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<sst xmlns="http://schemas.openxmlformats.org/spreadsheetml/2006/main" count="511" uniqueCount="148">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</sst>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Y11" sqref="Y11:Y130"/>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84</v>
      </c>
      <c r="C11">
        <v>26</v>
      </c>
      <c r="D11">
        <v>54</v>
      </c>
      <c r="E11">
        <v>71</v>
      </c>
      <c r="F11">
        <v>20</v>
      </c>
      <c r="G11">
        <v>47</v>
      </c>
      <c r="H11">
        <v>18</v>
      </c>
      <c r="I11">
        <v>0</v>
      </c>
      <c r="J11">
        <v>18</v>
      </c>
      <c r="K11" s="5">
        <f>IF(E11,H11/E11,0)</f>
        <v>0.25352112676056338</v>
      </c>
      <c r="L11" s="5"/>
      <c r="M11" s="1" t="s">
        <v>1</v>
      </c>
      <c r="N11"/>
      <c r="O11"/>
      <c r="P11"/>
      <c r="R11" s="1" t="s">
        <v>1</v>
      </c>
      <c r="S11"/>
      <c r="W11" t="s">
        <v>1</v>
      </c>
      <c r="X11">
        <v>5</v>
      </c>
      <c r="Y11">
        <v>1</v>
      </c>
      <c r="AA11" s="1">
        <f>SUM(H11+Y11+N11+S11)</f>
        <v>19</v>
      </c>
    </row>
    <row r="12" spans="1:27" x14ac:dyDescent="0.25">
      <c r="A12" t="s">
        <v>2</v>
      </c>
      <c r="B12">
        <v>120</v>
      </c>
      <c r="C12">
        <v>60</v>
      </c>
      <c r="D12">
        <v>51</v>
      </c>
      <c r="E12">
        <v>86</v>
      </c>
      <c r="F12">
        <v>46</v>
      </c>
      <c r="G12">
        <v>35</v>
      </c>
      <c r="H12">
        <v>30</v>
      </c>
      <c r="I12">
        <v>22</v>
      </c>
      <c r="J12">
        <v>7</v>
      </c>
      <c r="K12" s="5">
        <f t="shared" ref="K12:K75" si="0">IF(E12,H12/E12,0)</f>
        <v>0.34883720930232559</v>
      </c>
      <c r="L12" s="5"/>
      <c r="M12" s="1" t="s">
        <v>2</v>
      </c>
      <c r="N12"/>
      <c r="O12"/>
      <c r="P12"/>
      <c r="R12" s="1" t="s">
        <v>2</v>
      </c>
      <c r="S12"/>
      <c r="W12" t="s">
        <v>2</v>
      </c>
      <c r="X12">
        <v>7</v>
      </c>
      <c r="Y12">
        <v>0</v>
      </c>
      <c r="AA12" s="1">
        <f>SUM(H12+Y12+N12+S12)</f>
        <v>30</v>
      </c>
    </row>
    <row r="13" spans="1:27" x14ac:dyDescent="0.25">
      <c r="A13" t="s">
        <v>3</v>
      </c>
      <c r="B13">
        <v>124</v>
      </c>
      <c r="C13">
        <v>66</v>
      </c>
      <c r="D13">
        <v>51</v>
      </c>
      <c r="E13">
        <v>120</v>
      </c>
      <c r="F13">
        <v>64</v>
      </c>
      <c r="G13">
        <v>49</v>
      </c>
      <c r="H13">
        <v>29</v>
      </c>
      <c r="I13">
        <v>17</v>
      </c>
      <c r="J13">
        <v>11</v>
      </c>
      <c r="K13" s="5">
        <f t="shared" si="0"/>
        <v>0.24166666666666667</v>
      </c>
      <c r="L13" s="5"/>
      <c r="M13" s="1" t="s">
        <v>3</v>
      </c>
      <c r="N13"/>
      <c r="O13"/>
      <c r="P13"/>
      <c r="R13" s="1" t="s">
        <v>3</v>
      </c>
      <c r="S13"/>
      <c r="W13" t="s">
        <v>3</v>
      </c>
      <c r="X13">
        <v>5</v>
      </c>
      <c r="Y13">
        <v>3</v>
      </c>
      <c r="AA13" s="1">
        <f t="shared" ref="AA13:AA76" si="1">SUM(H13+Y13+N13+S13)</f>
        <v>32</v>
      </c>
    </row>
    <row r="14" spans="1:27" x14ac:dyDescent="0.25">
      <c r="A14" t="s">
        <v>4</v>
      </c>
      <c r="B14">
        <v>50</v>
      </c>
      <c r="C14">
        <v>30</v>
      </c>
      <c r="D14">
        <v>18</v>
      </c>
      <c r="E14">
        <v>48</v>
      </c>
      <c r="F14">
        <v>29</v>
      </c>
      <c r="G14">
        <v>17</v>
      </c>
      <c r="H14">
        <v>5</v>
      </c>
      <c r="I14">
        <v>1</v>
      </c>
      <c r="J14">
        <v>3</v>
      </c>
      <c r="K14" s="5">
        <f t="shared" si="0"/>
        <v>0.10416666666666667</v>
      </c>
      <c r="L14" s="5"/>
      <c r="M14" s="1" t="s">
        <v>4</v>
      </c>
      <c r="N14"/>
      <c r="O14"/>
      <c r="P14"/>
      <c r="R14" s="1" t="s">
        <v>4</v>
      </c>
      <c r="S14"/>
      <c r="W14" t="s">
        <v>4</v>
      </c>
      <c r="X14">
        <v>0</v>
      </c>
      <c r="Y14">
        <v>0</v>
      </c>
      <c r="AA14" s="1">
        <f t="shared" si="1"/>
        <v>5</v>
      </c>
    </row>
    <row r="15" spans="1:27" x14ac:dyDescent="0.25">
      <c r="A15" t="s">
        <v>5</v>
      </c>
      <c r="B15">
        <v>218</v>
      </c>
      <c r="C15">
        <v>131</v>
      </c>
      <c r="D15">
        <v>73</v>
      </c>
      <c r="E15">
        <v>176</v>
      </c>
      <c r="F15">
        <v>107</v>
      </c>
      <c r="G15">
        <v>62</v>
      </c>
      <c r="H15">
        <v>33</v>
      </c>
      <c r="I15">
        <v>17</v>
      </c>
      <c r="J15">
        <v>16</v>
      </c>
      <c r="K15" s="5">
        <f t="shared" si="0"/>
        <v>0.1875</v>
      </c>
      <c r="L15" s="5"/>
      <c r="M15" s="1" t="s">
        <v>5</v>
      </c>
      <c r="N15"/>
      <c r="O15"/>
      <c r="P15"/>
      <c r="R15" s="1" t="s">
        <v>5</v>
      </c>
      <c r="S15"/>
      <c r="W15" t="s">
        <v>5</v>
      </c>
      <c r="X15">
        <v>11</v>
      </c>
      <c r="Y15">
        <v>0</v>
      </c>
      <c r="AA15" s="1">
        <f t="shared" si="1"/>
        <v>33</v>
      </c>
    </row>
    <row r="16" spans="1:27" x14ac:dyDescent="0.25">
      <c r="A16" t="s">
        <v>6</v>
      </c>
      <c r="B16">
        <v>172</v>
      </c>
      <c r="C16">
        <v>133</v>
      </c>
      <c r="D16">
        <v>35</v>
      </c>
      <c r="E16">
        <v>170</v>
      </c>
      <c r="F16">
        <v>132</v>
      </c>
      <c r="G16">
        <v>34</v>
      </c>
      <c r="H16">
        <v>46</v>
      </c>
      <c r="I16">
        <v>39</v>
      </c>
      <c r="J16">
        <v>6</v>
      </c>
      <c r="K16" s="5">
        <f t="shared" si="0"/>
        <v>0.27058823529411763</v>
      </c>
      <c r="L16" s="5"/>
      <c r="M16" s="1" t="s">
        <v>6</v>
      </c>
      <c r="N16"/>
      <c r="O16"/>
      <c r="P16"/>
      <c r="R16" s="1" t="s">
        <v>6</v>
      </c>
      <c r="S16"/>
      <c r="W16" t="s">
        <v>6</v>
      </c>
      <c r="X16">
        <v>0</v>
      </c>
      <c r="Y16">
        <v>0</v>
      </c>
      <c r="AA16" s="1">
        <f t="shared" si="1"/>
        <v>46</v>
      </c>
    </row>
    <row r="17" spans="1:27" x14ac:dyDescent="0.25">
      <c r="A17" t="s">
        <v>7</v>
      </c>
      <c r="B17">
        <v>159</v>
      </c>
      <c r="C17">
        <v>66</v>
      </c>
      <c r="D17">
        <v>86</v>
      </c>
      <c r="E17">
        <v>150</v>
      </c>
      <c r="F17">
        <v>63</v>
      </c>
      <c r="G17">
        <v>81</v>
      </c>
      <c r="H17">
        <v>43</v>
      </c>
      <c r="I17">
        <v>20</v>
      </c>
      <c r="J17">
        <v>21</v>
      </c>
      <c r="K17" s="5">
        <f t="shared" si="0"/>
        <v>0.28666666666666668</v>
      </c>
      <c r="L17" s="5"/>
      <c r="M17" s="1" t="s">
        <v>7</v>
      </c>
      <c r="N17"/>
      <c r="O17"/>
      <c r="P17"/>
      <c r="R17" s="1" t="s">
        <v>7</v>
      </c>
      <c r="S17"/>
      <c r="W17" t="s">
        <v>7</v>
      </c>
      <c r="X17">
        <v>2</v>
      </c>
      <c r="Y17">
        <v>0</v>
      </c>
      <c r="AA17" s="1">
        <f t="shared" si="1"/>
        <v>43</v>
      </c>
    </row>
    <row r="18" spans="1:27" x14ac:dyDescent="0.25">
      <c r="A18" t="s">
        <v>8</v>
      </c>
      <c r="B18">
        <v>1208</v>
      </c>
      <c r="C18">
        <v>553</v>
      </c>
      <c r="D18">
        <v>488</v>
      </c>
      <c r="E18">
        <v>1066</v>
      </c>
      <c r="F18">
        <v>486</v>
      </c>
      <c r="G18">
        <v>433</v>
      </c>
      <c r="H18">
        <v>159</v>
      </c>
      <c r="I18">
        <v>66</v>
      </c>
      <c r="J18">
        <v>73</v>
      </c>
      <c r="K18" s="5">
        <f t="shared" si="0"/>
        <v>0.14915572232645402</v>
      </c>
      <c r="L18" s="5"/>
      <c r="M18" s="1" t="s">
        <v>8</v>
      </c>
      <c r="N18"/>
      <c r="O18"/>
      <c r="P18"/>
      <c r="R18" s="1" t="s">
        <v>8</v>
      </c>
      <c r="S18"/>
      <c r="W18" t="s">
        <v>8</v>
      </c>
      <c r="X18">
        <v>51</v>
      </c>
      <c r="Y18">
        <v>1</v>
      </c>
      <c r="AA18" s="1">
        <f t="shared" si="1"/>
        <v>160</v>
      </c>
    </row>
    <row r="19" spans="1:27" x14ac:dyDescent="0.25">
      <c r="A19" t="s">
        <v>9</v>
      </c>
      <c r="B19">
        <v>228</v>
      </c>
      <c r="C19">
        <v>135</v>
      </c>
      <c r="D19">
        <v>74</v>
      </c>
      <c r="E19">
        <v>202</v>
      </c>
      <c r="F19">
        <v>117</v>
      </c>
      <c r="G19">
        <v>70</v>
      </c>
      <c r="H19">
        <v>20</v>
      </c>
      <c r="I19">
        <v>9</v>
      </c>
      <c r="J19">
        <v>9</v>
      </c>
      <c r="K19" s="5">
        <f t="shared" si="0"/>
        <v>9.9009900990099015E-2</v>
      </c>
      <c r="L19" s="5"/>
      <c r="M19" s="1" t="s">
        <v>9</v>
      </c>
      <c r="N19"/>
      <c r="O19"/>
      <c r="P19"/>
      <c r="R19" s="1" t="s">
        <v>9</v>
      </c>
      <c r="S19"/>
      <c r="W19" t="s">
        <v>9</v>
      </c>
      <c r="X19">
        <v>10</v>
      </c>
      <c r="Y19">
        <v>0</v>
      </c>
      <c r="AA19" s="1">
        <f t="shared" si="1"/>
        <v>20</v>
      </c>
    </row>
    <row r="20" spans="1:27" x14ac:dyDescent="0.25">
      <c r="A20" t="s">
        <v>10</v>
      </c>
      <c r="B20">
        <v>380</v>
      </c>
      <c r="C20">
        <v>228</v>
      </c>
      <c r="D20">
        <v>131</v>
      </c>
      <c r="E20">
        <v>314</v>
      </c>
      <c r="F20">
        <v>190</v>
      </c>
      <c r="G20">
        <v>106</v>
      </c>
      <c r="H20">
        <v>53</v>
      </c>
      <c r="I20">
        <v>36</v>
      </c>
      <c r="J20">
        <v>16</v>
      </c>
      <c r="K20" s="5">
        <f t="shared" si="0"/>
        <v>0.16878980891719744</v>
      </c>
      <c r="L20" s="5"/>
      <c r="M20" s="1" t="s">
        <v>10</v>
      </c>
      <c r="N20"/>
      <c r="O20"/>
      <c r="P20"/>
      <c r="R20" s="1" t="s">
        <v>10</v>
      </c>
      <c r="S20"/>
      <c r="W20" t="s">
        <v>10</v>
      </c>
      <c r="X20">
        <v>9</v>
      </c>
      <c r="Y20">
        <v>0</v>
      </c>
      <c r="AA20" s="1">
        <f t="shared" si="1"/>
        <v>53</v>
      </c>
    </row>
    <row r="21" spans="1:27" x14ac:dyDescent="0.25">
      <c r="A21" t="s">
        <v>11</v>
      </c>
      <c r="B21">
        <v>273</v>
      </c>
      <c r="C21">
        <v>166</v>
      </c>
      <c r="D21">
        <v>87</v>
      </c>
      <c r="E21">
        <v>241</v>
      </c>
      <c r="F21">
        <v>146</v>
      </c>
      <c r="G21">
        <v>76</v>
      </c>
      <c r="H21">
        <v>54</v>
      </c>
      <c r="I21">
        <v>28</v>
      </c>
      <c r="J21">
        <v>18</v>
      </c>
      <c r="K21" s="5">
        <f t="shared" si="0"/>
        <v>0.22406639004149378</v>
      </c>
      <c r="L21" s="5"/>
      <c r="M21" s="1" t="s">
        <v>11</v>
      </c>
      <c r="N21"/>
      <c r="O21"/>
      <c r="P21"/>
      <c r="R21" s="1" t="s">
        <v>11</v>
      </c>
      <c r="S21"/>
      <c r="W21" t="s">
        <v>11</v>
      </c>
      <c r="X21">
        <v>13</v>
      </c>
      <c r="Y21">
        <v>2</v>
      </c>
      <c r="AA21" s="1">
        <f t="shared" si="1"/>
        <v>56</v>
      </c>
    </row>
    <row r="22" spans="1:27" x14ac:dyDescent="0.25">
      <c r="A22" t="s">
        <v>12</v>
      </c>
      <c r="B22">
        <v>61</v>
      </c>
      <c r="C22">
        <v>36</v>
      </c>
      <c r="D22">
        <v>22</v>
      </c>
      <c r="E22">
        <v>51</v>
      </c>
      <c r="F22">
        <v>30</v>
      </c>
      <c r="G22">
        <v>18</v>
      </c>
      <c r="H22">
        <v>11</v>
      </c>
      <c r="I22">
        <v>8</v>
      </c>
      <c r="J22">
        <v>2</v>
      </c>
      <c r="K22" s="5">
        <f t="shared" si="0"/>
        <v>0.21568627450980393</v>
      </c>
      <c r="L22" s="5"/>
      <c r="M22" s="1" t="s">
        <v>12</v>
      </c>
      <c r="N22"/>
      <c r="O22"/>
      <c r="P22"/>
      <c r="R22" s="1" t="s">
        <v>12</v>
      </c>
      <c r="S22"/>
      <c r="W22" t="s">
        <v>12</v>
      </c>
      <c r="X22">
        <v>2</v>
      </c>
      <c r="Y22">
        <v>0</v>
      </c>
      <c r="AA22" s="1">
        <f t="shared" si="1"/>
        <v>11</v>
      </c>
    </row>
    <row r="23" spans="1:27" x14ac:dyDescent="0.25">
      <c r="A23" t="s">
        <v>13</v>
      </c>
      <c r="B23">
        <v>184</v>
      </c>
      <c r="C23">
        <v>163</v>
      </c>
      <c r="D23">
        <v>16</v>
      </c>
      <c r="E23">
        <v>150</v>
      </c>
      <c r="F23">
        <v>131</v>
      </c>
      <c r="G23">
        <v>15</v>
      </c>
      <c r="H23">
        <v>41</v>
      </c>
      <c r="I23">
        <v>36</v>
      </c>
      <c r="J23">
        <v>4</v>
      </c>
      <c r="K23" s="5">
        <f t="shared" si="0"/>
        <v>0.27333333333333332</v>
      </c>
      <c r="L23" s="5"/>
      <c r="M23" s="1" t="s">
        <v>13</v>
      </c>
      <c r="N23"/>
      <c r="O23"/>
      <c r="P23"/>
      <c r="R23" s="1" t="s">
        <v>13</v>
      </c>
      <c r="S23"/>
      <c r="W23" t="s">
        <v>13</v>
      </c>
      <c r="X23">
        <v>0</v>
      </c>
      <c r="Y23">
        <v>0</v>
      </c>
      <c r="AA23" s="1">
        <f t="shared" si="1"/>
        <v>41</v>
      </c>
    </row>
    <row r="24" spans="1:27" x14ac:dyDescent="0.25">
      <c r="A24" t="s">
        <v>14</v>
      </c>
      <c r="B24">
        <v>123</v>
      </c>
      <c r="C24">
        <v>71</v>
      </c>
      <c r="D24">
        <v>46</v>
      </c>
      <c r="E24">
        <v>114</v>
      </c>
      <c r="F24">
        <v>64</v>
      </c>
      <c r="G24">
        <v>44</v>
      </c>
      <c r="H24">
        <v>11</v>
      </c>
      <c r="I24">
        <v>6</v>
      </c>
      <c r="J24">
        <v>3</v>
      </c>
      <c r="K24" s="5">
        <f t="shared" si="0"/>
        <v>9.6491228070175433E-2</v>
      </c>
      <c r="L24" s="5"/>
      <c r="M24" s="1" t="s">
        <v>14</v>
      </c>
      <c r="N24"/>
      <c r="O24"/>
      <c r="P24"/>
      <c r="R24" s="1" t="s">
        <v>14</v>
      </c>
      <c r="S24"/>
      <c r="W24" t="s">
        <v>14</v>
      </c>
      <c r="X24">
        <v>10</v>
      </c>
      <c r="Y24">
        <v>4</v>
      </c>
      <c r="AA24" s="1">
        <f t="shared" si="1"/>
        <v>15</v>
      </c>
    </row>
    <row r="25" spans="1:27" x14ac:dyDescent="0.25">
      <c r="A25" t="s">
        <v>15</v>
      </c>
      <c r="B25">
        <v>765</v>
      </c>
      <c r="C25">
        <v>412</v>
      </c>
      <c r="D25">
        <v>291</v>
      </c>
      <c r="E25">
        <v>683</v>
      </c>
      <c r="F25">
        <v>366</v>
      </c>
      <c r="G25">
        <v>262</v>
      </c>
      <c r="H25">
        <v>145</v>
      </c>
      <c r="I25">
        <v>79</v>
      </c>
      <c r="J25">
        <v>57</v>
      </c>
      <c r="K25" s="5">
        <f t="shared" si="0"/>
        <v>0.212298682284041</v>
      </c>
      <c r="L25" s="5"/>
      <c r="M25" s="1" t="s">
        <v>15</v>
      </c>
      <c r="N25"/>
      <c r="O25"/>
      <c r="P25"/>
      <c r="R25" s="1" t="s">
        <v>15</v>
      </c>
      <c r="S25"/>
      <c r="W25" t="s">
        <v>15</v>
      </c>
      <c r="X25">
        <v>13</v>
      </c>
      <c r="Y25">
        <v>0</v>
      </c>
      <c r="AA25" s="1">
        <f t="shared" si="1"/>
        <v>145</v>
      </c>
    </row>
    <row r="26" spans="1:27" x14ac:dyDescent="0.25">
      <c r="A26" t="s">
        <v>16</v>
      </c>
      <c r="B26">
        <v>54</v>
      </c>
      <c r="C26">
        <v>20</v>
      </c>
      <c r="D26">
        <v>30</v>
      </c>
      <c r="E26">
        <v>45</v>
      </c>
      <c r="F26">
        <v>18</v>
      </c>
      <c r="G26">
        <v>25</v>
      </c>
      <c r="H26">
        <v>4</v>
      </c>
      <c r="I26">
        <v>2</v>
      </c>
      <c r="J26">
        <v>2</v>
      </c>
      <c r="K26" s="5">
        <f t="shared" si="0"/>
        <v>8.8888888888888892E-2</v>
      </c>
      <c r="L26" s="5"/>
      <c r="M26" s="1" t="s">
        <v>16</v>
      </c>
      <c r="N26"/>
      <c r="O26"/>
      <c r="P26"/>
      <c r="R26" s="1" t="s">
        <v>16</v>
      </c>
      <c r="S26"/>
      <c r="W26" t="s">
        <v>16</v>
      </c>
      <c r="X26">
        <v>2</v>
      </c>
      <c r="Y26">
        <v>0</v>
      </c>
      <c r="AA26" s="1">
        <f t="shared" si="1"/>
        <v>4</v>
      </c>
    </row>
    <row r="27" spans="1:27" x14ac:dyDescent="0.25">
      <c r="A27" t="s">
        <v>17</v>
      </c>
      <c r="B27">
        <v>94</v>
      </c>
      <c r="C27">
        <v>53</v>
      </c>
      <c r="D27">
        <v>35</v>
      </c>
      <c r="E27">
        <v>86</v>
      </c>
      <c r="F27">
        <v>49</v>
      </c>
      <c r="G27">
        <v>34</v>
      </c>
      <c r="H27">
        <v>24</v>
      </c>
      <c r="I27">
        <v>18</v>
      </c>
      <c r="J27">
        <v>6</v>
      </c>
      <c r="K27" s="5">
        <f t="shared" si="0"/>
        <v>0.27906976744186046</v>
      </c>
      <c r="L27" s="5"/>
      <c r="M27" s="1" t="s">
        <v>17</v>
      </c>
      <c r="N27"/>
      <c r="O27"/>
      <c r="P27"/>
      <c r="R27" s="1" t="s">
        <v>17</v>
      </c>
      <c r="S27"/>
      <c r="W27" t="s">
        <v>17</v>
      </c>
      <c r="X27">
        <v>1</v>
      </c>
      <c r="Y27">
        <v>0</v>
      </c>
      <c r="AA27" s="1">
        <f t="shared" si="1"/>
        <v>24</v>
      </c>
    </row>
    <row r="28" spans="1:27" x14ac:dyDescent="0.25">
      <c r="A28" t="s">
        <v>18</v>
      </c>
      <c r="B28">
        <v>313</v>
      </c>
      <c r="C28">
        <v>186</v>
      </c>
      <c r="D28">
        <v>89</v>
      </c>
      <c r="E28">
        <v>281</v>
      </c>
      <c r="F28">
        <v>174</v>
      </c>
      <c r="G28">
        <v>75</v>
      </c>
      <c r="H28">
        <v>59</v>
      </c>
      <c r="I28">
        <v>44</v>
      </c>
      <c r="J28">
        <v>13</v>
      </c>
      <c r="K28" s="5">
        <f t="shared" si="0"/>
        <v>0.20996441281138789</v>
      </c>
      <c r="L28" s="5"/>
      <c r="M28" s="1" t="s">
        <v>18</v>
      </c>
      <c r="N28"/>
      <c r="O28"/>
      <c r="P28"/>
      <c r="R28" s="1" t="s">
        <v>18</v>
      </c>
      <c r="S28"/>
      <c r="W28" t="s">
        <v>18</v>
      </c>
      <c r="X28">
        <v>19</v>
      </c>
      <c r="Y28">
        <v>5</v>
      </c>
      <c r="AA28" s="1">
        <f t="shared" si="1"/>
        <v>64</v>
      </c>
    </row>
    <row r="29" spans="1:27" x14ac:dyDescent="0.25">
      <c r="A29" t="s">
        <v>19</v>
      </c>
      <c r="B29">
        <v>840</v>
      </c>
      <c r="C29">
        <v>443</v>
      </c>
      <c r="D29">
        <v>298</v>
      </c>
      <c r="E29">
        <v>836</v>
      </c>
      <c r="F29">
        <v>441</v>
      </c>
      <c r="G29">
        <v>296</v>
      </c>
      <c r="H29">
        <v>132</v>
      </c>
      <c r="I29">
        <v>62</v>
      </c>
      <c r="J29">
        <v>52</v>
      </c>
      <c r="K29" s="5">
        <f t="shared" si="0"/>
        <v>0.15789473684210525</v>
      </c>
      <c r="L29" s="5"/>
      <c r="M29" s="1" t="s">
        <v>19</v>
      </c>
      <c r="N29"/>
      <c r="O29"/>
      <c r="P29"/>
      <c r="R29" s="1" t="s">
        <v>19</v>
      </c>
      <c r="S29"/>
      <c r="W29" t="s">
        <v>19</v>
      </c>
      <c r="X29">
        <v>64</v>
      </c>
      <c r="Y29">
        <v>5</v>
      </c>
      <c r="AA29" s="1">
        <f t="shared" si="1"/>
        <v>137</v>
      </c>
    </row>
    <row r="30" spans="1:27" x14ac:dyDescent="0.25">
      <c r="A30" t="s">
        <v>20</v>
      </c>
      <c r="B30">
        <v>23</v>
      </c>
      <c r="C30">
        <v>18</v>
      </c>
      <c r="D30">
        <v>3</v>
      </c>
      <c r="E30">
        <v>22</v>
      </c>
      <c r="F30">
        <v>17</v>
      </c>
      <c r="G30">
        <v>3</v>
      </c>
      <c r="H30">
        <v>9</v>
      </c>
      <c r="I30">
        <v>7</v>
      </c>
      <c r="J30">
        <v>0</v>
      </c>
      <c r="K30" s="5">
        <f t="shared" si="0"/>
        <v>0.40909090909090912</v>
      </c>
      <c r="L30" s="5"/>
      <c r="M30" t="s">
        <v>20</v>
      </c>
      <c r="N30"/>
      <c r="O30"/>
      <c r="P30"/>
      <c r="R30" t="s">
        <v>20</v>
      </c>
      <c r="S30"/>
      <c r="W30" t="s">
        <v>20</v>
      </c>
      <c r="X30">
        <v>1</v>
      </c>
      <c r="Y30">
        <v>0</v>
      </c>
      <c r="AA30" s="1">
        <f t="shared" si="1"/>
        <v>9</v>
      </c>
    </row>
    <row r="31" spans="1:27" x14ac:dyDescent="0.25">
      <c r="A31" t="s">
        <v>21</v>
      </c>
      <c r="B31">
        <v>103</v>
      </c>
      <c r="C31">
        <v>78</v>
      </c>
      <c r="D31">
        <v>21</v>
      </c>
      <c r="E31">
        <v>100</v>
      </c>
      <c r="F31">
        <v>75</v>
      </c>
      <c r="G31">
        <v>21</v>
      </c>
      <c r="H31">
        <v>17</v>
      </c>
      <c r="I31">
        <v>13</v>
      </c>
      <c r="J31">
        <v>4</v>
      </c>
      <c r="K31" s="5">
        <f t="shared" si="0"/>
        <v>0.17</v>
      </c>
      <c r="L31" s="5"/>
      <c r="M31" s="1" t="s">
        <v>21</v>
      </c>
      <c r="N31"/>
      <c r="O31"/>
      <c r="P31"/>
      <c r="R31" s="1" t="s">
        <v>21</v>
      </c>
      <c r="S31"/>
      <c r="W31" t="s">
        <v>21</v>
      </c>
      <c r="X31">
        <v>0</v>
      </c>
      <c r="Y31">
        <v>0</v>
      </c>
      <c r="AA31" s="1">
        <f t="shared" si="1"/>
        <v>17</v>
      </c>
    </row>
    <row r="32" spans="1:27" x14ac:dyDescent="0.25">
      <c r="A32" t="s">
        <v>22</v>
      </c>
      <c r="B32">
        <v>190</v>
      </c>
      <c r="C32">
        <v>87</v>
      </c>
      <c r="D32">
        <v>90</v>
      </c>
      <c r="E32">
        <v>165</v>
      </c>
      <c r="F32">
        <v>77</v>
      </c>
      <c r="G32">
        <v>79</v>
      </c>
      <c r="H32">
        <v>21</v>
      </c>
      <c r="I32">
        <v>13</v>
      </c>
      <c r="J32">
        <v>6</v>
      </c>
      <c r="K32" s="5">
        <f t="shared" si="0"/>
        <v>0.12727272727272726</v>
      </c>
      <c r="L32" s="5"/>
      <c r="M32" t="s">
        <v>22</v>
      </c>
      <c r="N32"/>
      <c r="O32"/>
      <c r="P32"/>
      <c r="R32" t="s">
        <v>22</v>
      </c>
      <c r="S32"/>
      <c r="W32" t="s">
        <v>22</v>
      </c>
      <c r="X32">
        <v>1</v>
      </c>
      <c r="Y32">
        <v>0</v>
      </c>
      <c r="AA32" s="1">
        <f t="shared" si="1"/>
        <v>21</v>
      </c>
    </row>
    <row r="33" spans="1:27" x14ac:dyDescent="0.25">
      <c r="A33" t="s">
        <v>23</v>
      </c>
      <c r="B33">
        <v>67</v>
      </c>
      <c r="C33">
        <v>26</v>
      </c>
      <c r="D33">
        <v>33</v>
      </c>
      <c r="E33">
        <v>40</v>
      </c>
      <c r="F33">
        <v>17</v>
      </c>
      <c r="G33">
        <v>17</v>
      </c>
      <c r="H33">
        <v>4</v>
      </c>
      <c r="I33">
        <v>3</v>
      </c>
      <c r="J33">
        <v>1</v>
      </c>
      <c r="K33" s="5">
        <f t="shared" si="0"/>
        <v>0.1</v>
      </c>
      <c r="L33" s="5"/>
      <c r="M33" s="1" t="s">
        <v>23</v>
      </c>
      <c r="N33"/>
      <c r="O33"/>
      <c r="P33"/>
      <c r="R33" s="1" t="s">
        <v>23</v>
      </c>
      <c r="S33"/>
      <c r="W33" t="s">
        <v>23</v>
      </c>
      <c r="X33">
        <v>3</v>
      </c>
      <c r="Y33">
        <v>0</v>
      </c>
      <c r="AA33" s="1">
        <f t="shared" si="1"/>
        <v>4</v>
      </c>
    </row>
    <row r="34" spans="1:27" x14ac:dyDescent="0.25">
      <c r="A34" t="s">
        <v>24</v>
      </c>
      <c r="B34">
        <v>247</v>
      </c>
      <c r="C34">
        <v>155</v>
      </c>
      <c r="D34">
        <v>78</v>
      </c>
      <c r="E34">
        <v>208</v>
      </c>
      <c r="F34">
        <v>125</v>
      </c>
      <c r="G34">
        <v>69</v>
      </c>
      <c r="H34">
        <v>34</v>
      </c>
      <c r="I34">
        <v>19</v>
      </c>
      <c r="J34">
        <v>14</v>
      </c>
      <c r="K34" s="5">
        <f t="shared" si="0"/>
        <v>0.16346153846153846</v>
      </c>
      <c r="L34" s="5"/>
      <c r="M34" s="1" t="s">
        <v>24</v>
      </c>
      <c r="N34"/>
      <c r="O34"/>
      <c r="P34"/>
      <c r="R34" s="1" t="s">
        <v>24</v>
      </c>
      <c r="S34"/>
      <c r="W34" t="s">
        <v>24</v>
      </c>
      <c r="X34">
        <v>33</v>
      </c>
      <c r="Y34">
        <v>3</v>
      </c>
      <c r="AA34" s="1">
        <f t="shared" si="1"/>
        <v>37</v>
      </c>
    </row>
    <row r="35" spans="1:27" x14ac:dyDescent="0.25">
      <c r="A35" t="s">
        <v>25</v>
      </c>
      <c r="B35">
        <v>332</v>
      </c>
      <c r="C35">
        <v>199</v>
      </c>
      <c r="D35">
        <v>106</v>
      </c>
      <c r="E35">
        <v>277</v>
      </c>
      <c r="F35">
        <v>172</v>
      </c>
      <c r="G35">
        <v>84</v>
      </c>
      <c r="H35">
        <v>82</v>
      </c>
      <c r="I35">
        <v>46</v>
      </c>
      <c r="J35">
        <v>24</v>
      </c>
      <c r="K35" s="5">
        <f t="shared" si="0"/>
        <v>0.29602888086642598</v>
      </c>
      <c r="L35" s="5"/>
      <c r="M35" s="1" t="s">
        <v>25</v>
      </c>
      <c r="N35"/>
      <c r="O35"/>
      <c r="P35"/>
      <c r="R35" s="1" t="s">
        <v>25</v>
      </c>
      <c r="S35"/>
      <c r="W35" t="s">
        <v>25</v>
      </c>
      <c r="X35">
        <v>7</v>
      </c>
      <c r="Y35">
        <v>0</v>
      </c>
      <c r="AA35" s="1">
        <f t="shared" si="1"/>
        <v>82</v>
      </c>
    </row>
    <row r="36" spans="1:27" x14ac:dyDescent="0.25">
      <c r="A36" t="s">
        <v>26</v>
      </c>
      <c r="B36">
        <v>87</v>
      </c>
      <c r="C36">
        <v>23</v>
      </c>
      <c r="D36">
        <v>59</v>
      </c>
      <c r="E36">
        <v>60</v>
      </c>
      <c r="F36">
        <v>15</v>
      </c>
      <c r="G36">
        <v>42</v>
      </c>
      <c r="H36">
        <v>18</v>
      </c>
      <c r="I36">
        <v>3</v>
      </c>
      <c r="J36">
        <v>15</v>
      </c>
      <c r="K36" s="5">
        <f t="shared" si="0"/>
        <v>0.3</v>
      </c>
      <c r="L36" s="5"/>
      <c r="M36" s="1" t="s">
        <v>26</v>
      </c>
      <c r="N36"/>
      <c r="O36"/>
      <c r="P36"/>
      <c r="R36" s="1" t="s">
        <v>26</v>
      </c>
      <c r="S36"/>
      <c r="W36" t="s">
        <v>26</v>
      </c>
      <c r="X36">
        <v>2</v>
      </c>
      <c r="Y36">
        <v>0</v>
      </c>
      <c r="AA36" s="1">
        <f t="shared" si="1"/>
        <v>18</v>
      </c>
    </row>
    <row r="37" spans="1:27" x14ac:dyDescent="0.25">
      <c r="A37" t="s">
        <v>27</v>
      </c>
      <c r="B37">
        <v>147</v>
      </c>
      <c r="C37">
        <v>18</v>
      </c>
      <c r="D37">
        <v>126</v>
      </c>
      <c r="E37">
        <v>125</v>
      </c>
      <c r="F37">
        <v>15</v>
      </c>
      <c r="G37">
        <v>108</v>
      </c>
      <c r="H37">
        <v>50</v>
      </c>
      <c r="I37">
        <v>6</v>
      </c>
      <c r="J37">
        <v>42</v>
      </c>
      <c r="K37" s="5">
        <f t="shared" si="0"/>
        <v>0.4</v>
      </c>
      <c r="L37" s="5"/>
      <c r="M37" s="1" t="s">
        <v>27</v>
      </c>
      <c r="N37"/>
      <c r="O37"/>
      <c r="P37"/>
      <c r="R37" s="1" t="s">
        <v>27</v>
      </c>
      <c r="S37"/>
      <c r="W37" t="s">
        <v>27</v>
      </c>
      <c r="X37">
        <v>3</v>
      </c>
      <c r="Y37">
        <v>0</v>
      </c>
      <c r="AA37" s="1">
        <f>SUM(H37+Y37+N37+S37)</f>
        <v>50</v>
      </c>
    </row>
    <row r="38" spans="1:27" x14ac:dyDescent="0.25">
      <c r="A38" t="s">
        <v>28</v>
      </c>
      <c r="B38">
        <v>24</v>
      </c>
      <c r="C38">
        <v>8</v>
      </c>
      <c r="D38">
        <v>11</v>
      </c>
      <c r="E38">
        <v>19</v>
      </c>
      <c r="F38">
        <v>5</v>
      </c>
      <c r="G38">
        <v>9</v>
      </c>
      <c r="H38">
        <v>7</v>
      </c>
      <c r="I38">
        <v>1</v>
      </c>
      <c r="J38">
        <v>5</v>
      </c>
      <c r="K38" s="5">
        <f t="shared" si="0"/>
        <v>0.36842105263157893</v>
      </c>
      <c r="L38" s="5"/>
      <c r="M38" s="1" t="s">
        <v>28</v>
      </c>
      <c r="N38"/>
      <c r="O38"/>
      <c r="P38"/>
      <c r="R38" s="1" t="s">
        <v>28</v>
      </c>
      <c r="S38"/>
      <c r="W38" t="s">
        <v>28</v>
      </c>
      <c r="X38">
        <v>1</v>
      </c>
      <c r="Y38">
        <v>0</v>
      </c>
      <c r="AA38" s="1">
        <f t="shared" si="1"/>
        <v>7</v>
      </c>
    </row>
    <row r="39" spans="1:27" x14ac:dyDescent="0.25">
      <c r="A39" t="s">
        <v>29</v>
      </c>
      <c r="B39">
        <v>27</v>
      </c>
      <c r="C39">
        <v>7</v>
      </c>
      <c r="D39">
        <v>18</v>
      </c>
      <c r="E39">
        <v>27</v>
      </c>
      <c r="F39">
        <v>7</v>
      </c>
      <c r="G39">
        <v>18</v>
      </c>
      <c r="H39">
        <v>6</v>
      </c>
      <c r="I39">
        <v>1</v>
      </c>
      <c r="J39">
        <v>4</v>
      </c>
      <c r="K39" s="5">
        <f t="shared" si="0"/>
        <v>0.22222222222222221</v>
      </c>
      <c r="L39" s="5"/>
      <c r="M39" s="1" t="s">
        <v>29</v>
      </c>
      <c r="N39"/>
      <c r="O39"/>
      <c r="P39"/>
      <c r="R39" s="1" t="s">
        <v>29</v>
      </c>
      <c r="S39"/>
      <c r="W39" t="s">
        <v>29</v>
      </c>
      <c r="X39">
        <v>0</v>
      </c>
      <c r="Y39">
        <v>0</v>
      </c>
      <c r="AA39" s="1">
        <f t="shared" si="1"/>
        <v>6</v>
      </c>
    </row>
    <row r="40" spans="1:27" x14ac:dyDescent="0.25">
      <c r="A40" t="s">
        <v>30</v>
      </c>
      <c r="B40">
        <v>991</v>
      </c>
      <c r="C40">
        <v>677</v>
      </c>
      <c r="D40">
        <v>240</v>
      </c>
      <c r="E40">
        <v>858</v>
      </c>
      <c r="F40">
        <v>595</v>
      </c>
      <c r="G40">
        <v>207</v>
      </c>
      <c r="H40">
        <v>212</v>
      </c>
      <c r="I40">
        <v>168</v>
      </c>
      <c r="J40">
        <v>35</v>
      </c>
      <c r="K40" s="5">
        <f t="shared" si="0"/>
        <v>0.24708624708624707</v>
      </c>
      <c r="L40" s="5"/>
      <c r="M40" s="1" t="s">
        <v>30</v>
      </c>
      <c r="N40"/>
      <c r="O40"/>
      <c r="P40"/>
      <c r="R40" s="1" t="s">
        <v>30</v>
      </c>
      <c r="S40"/>
      <c r="W40" t="s">
        <v>30</v>
      </c>
      <c r="X40">
        <v>22</v>
      </c>
      <c r="Y40">
        <v>0</v>
      </c>
      <c r="AA40" s="1">
        <f t="shared" si="1"/>
        <v>212</v>
      </c>
    </row>
    <row r="41" spans="1:27" x14ac:dyDescent="0.25">
      <c r="A41" t="s">
        <v>31</v>
      </c>
      <c r="B41">
        <v>34</v>
      </c>
      <c r="C41">
        <v>14</v>
      </c>
      <c r="D41">
        <v>18</v>
      </c>
      <c r="E41">
        <v>31</v>
      </c>
      <c r="F41">
        <v>13</v>
      </c>
      <c r="G41">
        <v>16</v>
      </c>
      <c r="H41">
        <v>5</v>
      </c>
      <c r="I41">
        <v>2</v>
      </c>
      <c r="J41">
        <v>3</v>
      </c>
      <c r="K41" s="5">
        <f t="shared" si="0"/>
        <v>0.16129032258064516</v>
      </c>
      <c r="L41" s="5"/>
      <c r="M41" s="1" t="s">
        <v>31</v>
      </c>
      <c r="N41"/>
      <c r="O41"/>
      <c r="P41"/>
      <c r="R41" s="1" t="s">
        <v>31</v>
      </c>
      <c r="S41"/>
      <c r="W41" t="s">
        <v>31</v>
      </c>
      <c r="X41">
        <v>5</v>
      </c>
      <c r="Y41">
        <v>0</v>
      </c>
      <c r="AA41" s="1">
        <f t="shared" si="1"/>
        <v>5</v>
      </c>
    </row>
    <row r="42" spans="1:27" x14ac:dyDescent="0.25">
      <c r="A42" t="s">
        <v>32</v>
      </c>
      <c r="B42">
        <v>45</v>
      </c>
      <c r="C42">
        <v>34</v>
      </c>
      <c r="D42">
        <v>9</v>
      </c>
      <c r="E42">
        <v>42</v>
      </c>
      <c r="F42">
        <v>33</v>
      </c>
      <c r="G42">
        <v>7</v>
      </c>
      <c r="H42">
        <v>5</v>
      </c>
      <c r="I42">
        <v>4</v>
      </c>
      <c r="J42">
        <v>1</v>
      </c>
      <c r="K42" s="5">
        <f t="shared" si="0"/>
        <v>0.11904761904761904</v>
      </c>
      <c r="L42" s="5"/>
      <c r="M42" s="1" t="s">
        <v>32</v>
      </c>
      <c r="N42"/>
      <c r="O42"/>
      <c r="P42"/>
      <c r="R42" s="1" t="s">
        <v>32</v>
      </c>
      <c r="S42"/>
      <c r="W42" t="s">
        <v>32</v>
      </c>
      <c r="X42">
        <v>0</v>
      </c>
      <c r="Y42">
        <v>0</v>
      </c>
      <c r="AA42" s="1">
        <f t="shared" si="1"/>
        <v>5</v>
      </c>
    </row>
    <row r="43" spans="1:27" x14ac:dyDescent="0.25">
      <c r="A43" t="s">
        <v>33</v>
      </c>
      <c r="B43">
        <v>105</v>
      </c>
      <c r="C43">
        <v>49</v>
      </c>
      <c r="D43">
        <v>49</v>
      </c>
      <c r="E43">
        <v>93</v>
      </c>
      <c r="F43">
        <v>42</v>
      </c>
      <c r="G43">
        <v>44</v>
      </c>
      <c r="H43">
        <v>6</v>
      </c>
      <c r="I43">
        <v>2</v>
      </c>
      <c r="J43">
        <v>4</v>
      </c>
      <c r="K43" s="5">
        <f t="shared" si="0"/>
        <v>6.4516129032258063E-2</v>
      </c>
      <c r="L43" s="5"/>
      <c r="M43" t="s">
        <v>33</v>
      </c>
      <c r="N43"/>
      <c r="O43"/>
      <c r="P43"/>
      <c r="R43" t="s">
        <v>33</v>
      </c>
      <c r="S43"/>
      <c r="W43" t="s">
        <v>33</v>
      </c>
      <c r="X43">
        <v>2</v>
      </c>
      <c r="Y43">
        <v>0</v>
      </c>
      <c r="AA43" s="1">
        <f t="shared" si="1"/>
        <v>6</v>
      </c>
    </row>
    <row r="44" spans="1:27" x14ac:dyDescent="0.25">
      <c r="A44" t="s">
        <v>34</v>
      </c>
      <c r="B44">
        <v>5041</v>
      </c>
      <c r="C44">
        <v>3427</v>
      </c>
      <c r="D44">
        <v>1153</v>
      </c>
      <c r="E44">
        <v>4071</v>
      </c>
      <c r="F44">
        <v>2802</v>
      </c>
      <c r="G44">
        <v>907</v>
      </c>
      <c r="H44">
        <v>586</v>
      </c>
      <c r="I44">
        <v>420</v>
      </c>
      <c r="J44">
        <v>119</v>
      </c>
      <c r="K44" s="5">
        <f t="shared" si="0"/>
        <v>0.14394497666421027</v>
      </c>
      <c r="L44" s="5"/>
      <c r="M44" s="1" t="s">
        <v>34</v>
      </c>
      <c r="N44"/>
      <c r="O44"/>
      <c r="P44"/>
      <c r="R44" s="1" t="s">
        <v>34</v>
      </c>
      <c r="S44"/>
      <c r="W44" t="s">
        <v>34</v>
      </c>
      <c r="X44">
        <v>256</v>
      </c>
      <c r="Y44">
        <v>10</v>
      </c>
      <c r="AA44" s="1">
        <f t="shared" si="1"/>
        <v>596</v>
      </c>
    </row>
    <row r="45" spans="1:27" x14ac:dyDescent="0.25">
      <c r="A45" t="s">
        <v>35</v>
      </c>
      <c r="B45">
        <v>88</v>
      </c>
      <c r="C45">
        <v>56</v>
      </c>
      <c r="D45">
        <v>31</v>
      </c>
      <c r="E45">
        <v>82</v>
      </c>
      <c r="F45">
        <v>51</v>
      </c>
      <c r="G45">
        <v>30</v>
      </c>
      <c r="H45">
        <v>17</v>
      </c>
      <c r="I45">
        <v>11</v>
      </c>
      <c r="J45">
        <v>6</v>
      </c>
      <c r="K45" s="5">
        <f t="shared" si="0"/>
        <v>0.2073170731707317</v>
      </c>
      <c r="L45" s="5"/>
      <c r="M45" s="1" t="s">
        <v>35</v>
      </c>
      <c r="N45"/>
      <c r="O45"/>
      <c r="P45"/>
      <c r="R45" s="1" t="s">
        <v>35</v>
      </c>
      <c r="S45"/>
      <c r="W45" t="s">
        <v>35</v>
      </c>
      <c r="X45">
        <v>2</v>
      </c>
      <c r="Y45">
        <v>0</v>
      </c>
      <c r="AA45" s="1">
        <f t="shared" si="1"/>
        <v>17</v>
      </c>
    </row>
    <row r="46" spans="1:27" x14ac:dyDescent="0.25">
      <c r="A46" t="s">
        <v>36</v>
      </c>
      <c r="B46">
        <v>351</v>
      </c>
      <c r="C46">
        <v>255</v>
      </c>
      <c r="D46">
        <v>77</v>
      </c>
      <c r="E46">
        <v>322</v>
      </c>
      <c r="F46">
        <v>238</v>
      </c>
      <c r="G46">
        <v>67</v>
      </c>
      <c r="H46">
        <v>66</v>
      </c>
      <c r="I46">
        <v>51</v>
      </c>
      <c r="J46">
        <v>14</v>
      </c>
      <c r="K46" s="5">
        <f t="shared" si="0"/>
        <v>0.20496894409937888</v>
      </c>
      <c r="L46" s="5"/>
      <c r="M46" s="1" t="s">
        <v>36</v>
      </c>
      <c r="N46"/>
      <c r="O46"/>
      <c r="P46"/>
      <c r="R46" s="1" t="s">
        <v>36</v>
      </c>
      <c r="S46"/>
      <c r="W46" t="s">
        <v>36</v>
      </c>
      <c r="X46">
        <v>0</v>
      </c>
      <c r="Y46">
        <v>0</v>
      </c>
      <c r="AA46" s="1">
        <f t="shared" si="1"/>
        <v>66</v>
      </c>
    </row>
    <row r="47" spans="1:27" x14ac:dyDescent="0.25">
      <c r="A47" t="s">
        <v>37</v>
      </c>
      <c r="B47">
        <v>531</v>
      </c>
      <c r="C47">
        <v>407</v>
      </c>
      <c r="D47">
        <v>97</v>
      </c>
      <c r="E47">
        <v>469</v>
      </c>
      <c r="F47">
        <v>368</v>
      </c>
      <c r="G47">
        <v>77</v>
      </c>
      <c r="H47">
        <v>86</v>
      </c>
      <c r="I47">
        <v>74</v>
      </c>
      <c r="J47">
        <v>9</v>
      </c>
      <c r="K47" s="5">
        <f t="shared" si="0"/>
        <v>0.18336886993603413</v>
      </c>
      <c r="L47" s="5"/>
      <c r="M47" s="1" t="s">
        <v>37</v>
      </c>
      <c r="N47"/>
      <c r="O47"/>
      <c r="P47"/>
      <c r="R47" s="1" t="s">
        <v>37</v>
      </c>
      <c r="S47"/>
      <c r="W47" t="s">
        <v>37</v>
      </c>
      <c r="X47">
        <v>30</v>
      </c>
      <c r="Y47">
        <v>3</v>
      </c>
      <c r="AA47" s="1">
        <f t="shared" si="1"/>
        <v>89</v>
      </c>
    </row>
    <row r="48" spans="1:27" x14ac:dyDescent="0.25">
      <c r="A48" t="s">
        <v>38</v>
      </c>
      <c r="B48">
        <v>40</v>
      </c>
      <c r="C48">
        <v>28</v>
      </c>
      <c r="D48">
        <v>10</v>
      </c>
      <c r="E48">
        <v>36</v>
      </c>
      <c r="F48">
        <v>26</v>
      </c>
      <c r="G48">
        <v>9</v>
      </c>
      <c r="H48">
        <v>10</v>
      </c>
      <c r="I48">
        <v>7</v>
      </c>
      <c r="J48">
        <v>3</v>
      </c>
      <c r="K48" s="5">
        <f t="shared" si="0"/>
        <v>0.27777777777777779</v>
      </c>
      <c r="L48" s="5"/>
      <c r="M48" s="1" t="s">
        <v>38</v>
      </c>
      <c r="N48"/>
      <c r="O48"/>
      <c r="P48"/>
      <c r="R48" s="1" t="s">
        <v>38</v>
      </c>
      <c r="S48"/>
      <c r="W48" t="s">
        <v>38</v>
      </c>
      <c r="X48">
        <v>4</v>
      </c>
      <c r="Y48">
        <v>0</v>
      </c>
      <c r="AA48" s="1">
        <f t="shared" si="1"/>
        <v>10</v>
      </c>
    </row>
    <row r="49" spans="1:27" x14ac:dyDescent="0.25">
      <c r="A49" t="s">
        <v>39</v>
      </c>
      <c r="B49">
        <v>57</v>
      </c>
      <c r="C49">
        <v>26</v>
      </c>
      <c r="D49">
        <v>26</v>
      </c>
      <c r="E49">
        <v>57</v>
      </c>
      <c r="F49">
        <v>26</v>
      </c>
      <c r="G49">
        <v>26</v>
      </c>
      <c r="H49">
        <v>4</v>
      </c>
      <c r="I49">
        <v>0</v>
      </c>
      <c r="J49">
        <v>2</v>
      </c>
      <c r="K49" s="5">
        <f t="shared" si="0"/>
        <v>7.0175438596491224E-2</v>
      </c>
      <c r="L49" s="5"/>
      <c r="M49" s="1" t="s">
        <v>39</v>
      </c>
      <c r="N49"/>
      <c r="O49"/>
      <c r="P49"/>
      <c r="R49" s="1" t="s">
        <v>39</v>
      </c>
      <c r="S49"/>
      <c r="W49" t="s">
        <v>39</v>
      </c>
      <c r="X49">
        <v>0</v>
      </c>
      <c r="Y49">
        <v>0</v>
      </c>
      <c r="AA49" s="1">
        <f t="shared" si="1"/>
        <v>4</v>
      </c>
    </row>
    <row r="50" spans="1:27" x14ac:dyDescent="0.25">
      <c r="A50" t="s">
        <v>40</v>
      </c>
      <c r="B50">
        <v>151</v>
      </c>
      <c r="C50">
        <v>51</v>
      </c>
      <c r="D50">
        <v>88</v>
      </c>
      <c r="E50">
        <v>144</v>
      </c>
      <c r="F50">
        <v>49</v>
      </c>
      <c r="G50">
        <v>86</v>
      </c>
      <c r="H50">
        <v>28</v>
      </c>
      <c r="I50">
        <v>8</v>
      </c>
      <c r="J50">
        <v>18</v>
      </c>
      <c r="K50" s="5">
        <f t="shared" si="0"/>
        <v>0.19444444444444445</v>
      </c>
      <c r="L50" s="5"/>
      <c r="M50" s="1" t="s">
        <v>40</v>
      </c>
      <c r="N50"/>
      <c r="O50"/>
      <c r="P50"/>
      <c r="R50" s="1" t="s">
        <v>40</v>
      </c>
      <c r="S50"/>
      <c r="W50" t="s">
        <v>40</v>
      </c>
      <c r="X50">
        <v>3</v>
      </c>
      <c r="Y50">
        <v>0</v>
      </c>
      <c r="AA50" s="1">
        <f t="shared" si="1"/>
        <v>28</v>
      </c>
    </row>
    <row r="51" spans="1:27" x14ac:dyDescent="0.25">
      <c r="A51" t="s">
        <v>41</v>
      </c>
      <c r="B51">
        <v>93</v>
      </c>
      <c r="C51">
        <v>48</v>
      </c>
      <c r="D51">
        <v>42</v>
      </c>
      <c r="E51">
        <v>87</v>
      </c>
      <c r="F51">
        <v>43</v>
      </c>
      <c r="G51">
        <v>41</v>
      </c>
      <c r="H51">
        <v>16</v>
      </c>
      <c r="I51">
        <v>8</v>
      </c>
      <c r="J51">
        <v>8</v>
      </c>
      <c r="K51" s="5">
        <f t="shared" si="0"/>
        <v>0.18390804597701149</v>
      </c>
      <c r="L51" s="5"/>
      <c r="M51" s="1" t="s">
        <v>41</v>
      </c>
      <c r="N51"/>
      <c r="O51"/>
      <c r="P51"/>
      <c r="R51" s="1" t="s">
        <v>41</v>
      </c>
      <c r="S51"/>
      <c r="W51" t="s">
        <v>41</v>
      </c>
      <c r="X51">
        <v>3</v>
      </c>
      <c r="Y51">
        <v>0</v>
      </c>
      <c r="AA51" s="1">
        <f t="shared" si="1"/>
        <v>16</v>
      </c>
    </row>
    <row r="52" spans="1:27" x14ac:dyDescent="0.25">
      <c r="A52" t="s">
        <v>42</v>
      </c>
      <c r="B52">
        <v>150</v>
      </c>
      <c r="C52">
        <v>97</v>
      </c>
      <c r="D52">
        <v>47</v>
      </c>
      <c r="E52">
        <v>141</v>
      </c>
      <c r="F52">
        <v>93</v>
      </c>
      <c r="G52">
        <v>42</v>
      </c>
      <c r="H52">
        <v>13</v>
      </c>
      <c r="I52">
        <v>10</v>
      </c>
      <c r="J52">
        <v>3</v>
      </c>
      <c r="K52" s="5">
        <f t="shared" si="0"/>
        <v>9.2198581560283682E-2</v>
      </c>
      <c r="L52" s="5"/>
      <c r="M52" s="1" t="s">
        <v>42</v>
      </c>
      <c r="N52"/>
      <c r="O52"/>
      <c r="P52"/>
      <c r="R52" s="1" t="s">
        <v>42</v>
      </c>
      <c r="S52"/>
      <c r="W52" t="s">
        <v>42</v>
      </c>
      <c r="X52">
        <v>4</v>
      </c>
      <c r="Y52">
        <v>1</v>
      </c>
      <c r="AA52" s="1">
        <f t="shared" si="1"/>
        <v>14</v>
      </c>
    </row>
    <row r="53" spans="1:27" x14ac:dyDescent="0.25">
      <c r="A53" t="s">
        <v>43</v>
      </c>
      <c r="B53">
        <v>130</v>
      </c>
      <c r="C53">
        <v>69</v>
      </c>
      <c r="D53">
        <v>51</v>
      </c>
      <c r="E53">
        <v>92</v>
      </c>
      <c r="F53">
        <v>53</v>
      </c>
      <c r="G53">
        <v>33</v>
      </c>
      <c r="H53">
        <v>34</v>
      </c>
      <c r="I53">
        <v>19</v>
      </c>
      <c r="J53">
        <v>13</v>
      </c>
      <c r="K53" s="5">
        <f t="shared" si="0"/>
        <v>0.36956521739130432</v>
      </c>
      <c r="L53" s="5"/>
      <c r="M53" s="1" t="s">
        <v>43</v>
      </c>
      <c r="N53"/>
      <c r="O53"/>
      <c r="P53"/>
      <c r="R53" s="1" t="s">
        <v>43</v>
      </c>
      <c r="S53"/>
      <c r="W53" t="s">
        <v>43</v>
      </c>
      <c r="X53">
        <v>3</v>
      </c>
      <c r="Y53">
        <v>0</v>
      </c>
      <c r="AA53" s="1">
        <f t="shared" si="1"/>
        <v>34</v>
      </c>
    </row>
    <row r="54" spans="1:27" x14ac:dyDescent="0.25">
      <c r="A54" t="s">
        <v>44</v>
      </c>
      <c r="B54">
        <v>58</v>
      </c>
      <c r="C54">
        <v>25</v>
      </c>
      <c r="D54">
        <v>30</v>
      </c>
      <c r="E54">
        <v>42</v>
      </c>
      <c r="F54">
        <v>21</v>
      </c>
      <c r="G54">
        <v>19</v>
      </c>
      <c r="H54">
        <v>5</v>
      </c>
      <c r="I54">
        <v>2</v>
      </c>
      <c r="J54">
        <v>3</v>
      </c>
      <c r="K54" s="5">
        <f t="shared" si="0"/>
        <v>0.11904761904761904</v>
      </c>
      <c r="L54" s="5"/>
      <c r="M54" t="s">
        <v>44</v>
      </c>
      <c r="N54"/>
      <c r="O54"/>
      <c r="P54"/>
      <c r="R54" t="s">
        <v>44</v>
      </c>
      <c r="S54"/>
      <c r="W54" t="s">
        <v>44</v>
      </c>
      <c r="X54">
        <v>2</v>
      </c>
      <c r="Y54">
        <v>0</v>
      </c>
      <c r="AA54" s="1">
        <f t="shared" si="1"/>
        <v>5</v>
      </c>
    </row>
    <row r="55" spans="1:27" x14ac:dyDescent="0.25">
      <c r="A55" t="s">
        <v>45</v>
      </c>
      <c r="B55">
        <v>296</v>
      </c>
      <c r="C55">
        <v>160</v>
      </c>
      <c r="D55">
        <v>120</v>
      </c>
      <c r="E55">
        <v>254</v>
      </c>
      <c r="F55">
        <v>145</v>
      </c>
      <c r="G55">
        <v>94</v>
      </c>
      <c r="H55">
        <v>46</v>
      </c>
      <c r="I55">
        <v>26</v>
      </c>
      <c r="J55">
        <v>18</v>
      </c>
      <c r="K55" s="5">
        <f t="shared" si="0"/>
        <v>0.18110236220472442</v>
      </c>
      <c r="L55" s="5"/>
      <c r="M55" s="1" t="s">
        <v>45</v>
      </c>
      <c r="N55"/>
      <c r="O55"/>
      <c r="P55"/>
      <c r="R55" s="1" t="s">
        <v>45</v>
      </c>
      <c r="S55"/>
      <c r="W55" t="s">
        <v>45</v>
      </c>
      <c r="X55">
        <v>3</v>
      </c>
      <c r="Y55">
        <v>1</v>
      </c>
      <c r="AA55" s="1">
        <f t="shared" si="1"/>
        <v>47</v>
      </c>
    </row>
    <row r="56" spans="1:27" x14ac:dyDescent="0.25">
      <c r="A56" t="s">
        <v>46</v>
      </c>
      <c r="B56">
        <v>44</v>
      </c>
      <c r="C56">
        <v>30</v>
      </c>
      <c r="D56">
        <v>11</v>
      </c>
      <c r="E56">
        <v>43</v>
      </c>
      <c r="F56">
        <v>29</v>
      </c>
      <c r="G56">
        <v>11</v>
      </c>
      <c r="H56">
        <v>4</v>
      </c>
      <c r="I56">
        <v>3</v>
      </c>
      <c r="J56">
        <v>1</v>
      </c>
      <c r="K56" s="5">
        <f t="shared" si="0"/>
        <v>9.3023255813953487E-2</v>
      </c>
      <c r="L56" s="5"/>
      <c r="M56" s="1" t="s">
        <v>46</v>
      </c>
      <c r="N56"/>
      <c r="O56"/>
      <c r="P56"/>
      <c r="R56" s="1" t="s">
        <v>46</v>
      </c>
      <c r="S56"/>
      <c r="W56" t="s">
        <v>46</v>
      </c>
      <c r="X56">
        <v>2</v>
      </c>
      <c r="Y56">
        <v>0</v>
      </c>
      <c r="AA56" s="1">
        <f t="shared" si="1"/>
        <v>4</v>
      </c>
    </row>
    <row r="57" spans="1:27" x14ac:dyDescent="0.25">
      <c r="A57" t="s">
        <v>47</v>
      </c>
      <c r="B57">
        <v>1346</v>
      </c>
      <c r="C57">
        <v>819</v>
      </c>
      <c r="D57">
        <v>404</v>
      </c>
      <c r="E57">
        <v>1201</v>
      </c>
      <c r="F57">
        <v>739</v>
      </c>
      <c r="G57">
        <v>355</v>
      </c>
      <c r="H57">
        <v>267</v>
      </c>
      <c r="I57">
        <v>156</v>
      </c>
      <c r="J57">
        <v>90</v>
      </c>
      <c r="K57" s="5">
        <f t="shared" si="0"/>
        <v>0.22231473771856786</v>
      </c>
      <c r="L57" s="5"/>
      <c r="M57" s="1" t="s">
        <v>47</v>
      </c>
      <c r="N57"/>
      <c r="O57"/>
      <c r="P57"/>
      <c r="R57" s="1" t="s">
        <v>47</v>
      </c>
      <c r="S57"/>
      <c r="W57" t="s">
        <v>47</v>
      </c>
      <c r="X57">
        <v>96</v>
      </c>
      <c r="Y57">
        <v>7</v>
      </c>
      <c r="AA57" s="1">
        <f t="shared" si="1"/>
        <v>274</v>
      </c>
    </row>
    <row r="58" spans="1:27" x14ac:dyDescent="0.25">
      <c r="A58" t="s">
        <v>48</v>
      </c>
      <c r="B58">
        <v>94</v>
      </c>
      <c r="C58">
        <v>43</v>
      </c>
      <c r="D58">
        <v>48</v>
      </c>
      <c r="E58">
        <v>71</v>
      </c>
      <c r="F58">
        <v>34</v>
      </c>
      <c r="G58">
        <v>35</v>
      </c>
      <c r="H58">
        <v>22</v>
      </c>
      <c r="I58">
        <v>7</v>
      </c>
      <c r="J58">
        <v>15</v>
      </c>
      <c r="K58" s="5">
        <f t="shared" si="0"/>
        <v>0.30985915492957744</v>
      </c>
      <c r="L58" s="5"/>
      <c r="M58" s="1" t="s">
        <v>48</v>
      </c>
      <c r="N58"/>
      <c r="O58"/>
      <c r="P58"/>
      <c r="R58" s="1" t="s">
        <v>48</v>
      </c>
      <c r="S58"/>
      <c r="W58" t="s">
        <v>48</v>
      </c>
      <c r="X58">
        <v>3</v>
      </c>
      <c r="Y58">
        <v>0</v>
      </c>
      <c r="AA58" s="1">
        <f t="shared" si="1"/>
        <v>22</v>
      </c>
    </row>
    <row r="59" spans="1:27" x14ac:dyDescent="0.25">
      <c r="A59" t="s">
        <v>49</v>
      </c>
      <c r="B59">
        <v>184</v>
      </c>
      <c r="C59">
        <v>115</v>
      </c>
      <c r="D59">
        <v>53</v>
      </c>
      <c r="E59">
        <v>162</v>
      </c>
      <c r="F59">
        <v>103</v>
      </c>
      <c r="G59">
        <v>45</v>
      </c>
      <c r="H59">
        <v>28</v>
      </c>
      <c r="I59">
        <v>19</v>
      </c>
      <c r="J59">
        <v>9</v>
      </c>
      <c r="K59" s="5">
        <f t="shared" si="0"/>
        <v>0.1728395061728395</v>
      </c>
      <c r="L59" s="5"/>
      <c r="M59" s="1" t="s">
        <v>49</v>
      </c>
      <c r="N59"/>
      <c r="O59"/>
      <c r="P59"/>
      <c r="R59" s="1" t="s">
        <v>49</v>
      </c>
      <c r="S59"/>
      <c r="W59" t="s">
        <v>49</v>
      </c>
      <c r="X59">
        <v>7</v>
      </c>
      <c r="Y59">
        <v>0</v>
      </c>
      <c r="AA59" s="1">
        <f t="shared" si="1"/>
        <v>28</v>
      </c>
    </row>
    <row r="60" spans="1:27" x14ac:dyDescent="0.25">
      <c r="A60" t="s">
        <v>50</v>
      </c>
      <c r="B60">
        <v>108</v>
      </c>
      <c r="C60">
        <v>77</v>
      </c>
      <c r="D60">
        <v>27</v>
      </c>
      <c r="E60">
        <v>101</v>
      </c>
      <c r="F60">
        <v>72</v>
      </c>
      <c r="G60">
        <v>25</v>
      </c>
      <c r="H60">
        <v>19</v>
      </c>
      <c r="I60">
        <v>13</v>
      </c>
      <c r="J60">
        <v>5</v>
      </c>
      <c r="K60" s="5">
        <f t="shared" si="0"/>
        <v>0.18811881188118812</v>
      </c>
      <c r="L60" s="5"/>
      <c r="M60" s="1" t="s">
        <v>50</v>
      </c>
      <c r="N60"/>
      <c r="O60"/>
      <c r="P60"/>
      <c r="R60" s="1" t="s">
        <v>50</v>
      </c>
      <c r="S60"/>
      <c r="W60" t="s">
        <v>50</v>
      </c>
      <c r="X60">
        <v>3</v>
      </c>
      <c r="Y60">
        <v>0</v>
      </c>
      <c r="AA60" s="1">
        <f t="shared" si="1"/>
        <v>19</v>
      </c>
    </row>
    <row r="61" spans="1:27" x14ac:dyDescent="0.25">
      <c r="A61" t="s">
        <v>51</v>
      </c>
      <c r="B61">
        <v>237</v>
      </c>
      <c r="C61">
        <v>177</v>
      </c>
      <c r="D61">
        <v>38</v>
      </c>
      <c r="E61">
        <v>201</v>
      </c>
      <c r="F61">
        <v>153</v>
      </c>
      <c r="G61">
        <v>28</v>
      </c>
      <c r="H61">
        <v>60</v>
      </c>
      <c r="I61">
        <v>48</v>
      </c>
      <c r="J61">
        <v>7</v>
      </c>
      <c r="K61" s="5">
        <f t="shared" si="0"/>
        <v>0.29850746268656714</v>
      </c>
      <c r="L61" s="5"/>
      <c r="M61" s="1" t="s">
        <v>51</v>
      </c>
      <c r="N61"/>
      <c r="O61"/>
      <c r="P61"/>
      <c r="R61" s="1" t="s">
        <v>51</v>
      </c>
      <c r="S61"/>
      <c r="W61" t="s">
        <v>51</v>
      </c>
      <c r="X61">
        <v>15</v>
      </c>
      <c r="Y61">
        <v>0</v>
      </c>
      <c r="AA61" s="1">
        <f t="shared" si="1"/>
        <v>60</v>
      </c>
    </row>
    <row r="62" spans="1:27" x14ac:dyDescent="0.25">
      <c r="A62" t="s">
        <v>52</v>
      </c>
      <c r="B62">
        <v>86</v>
      </c>
      <c r="C62">
        <v>56</v>
      </c>
      <c r="D62">
        <v>27</v>
      </c>
      <c r="E62">
        <v>67</v>
      </c>
      <c r="F62">
        <v>44</v>
      </c>
      <c r="G62">
        <v>20</v>
      </c>
      <c r="H62">
        <v>11</v>
      </c>
      <c r="I62">
        <v>7</v>
      </c>
      <c r="J62">
        <v>4</v>
      </c>
      <c r="K62" s="5">
        <f t="shared" si="0"/>
        <v>0.16417910447761194</v>
      </c>
      <c r="L62" s="5"/>
      <c r="M62" s="1" t="s">
        <v>52</v>
      </c>
      <c r="N62"/>
      <c r="O62"/>
      <c r="P62"/>
      <c r="R62" s="1" t="s">
        <v>52</v>
      </c>
      <c r="S62"/>
      <c r="W62" t="s">
        <v>52</v>
      </c>
      <c r="X62">
        <v>1</v>
      </c>
      <c r="Y62">
        <v>0</v>
      </c>
      <c r="AA62" s="1">
        <f>SUM(H62+Y62+N62+S62)</f>
        <v>11</v>
      </c>
    </row>
    <row r="63" spans="1:27" x14ac:dyDescent="0.25">
      <c r="A63" t="s">
        <v>53</v>
      </c>
      <c r="B63">
        <v>28</v>
      </c>
      <c r="C63">
        <v>14</v>
      </c>
      <c r="D63">
        <v>12</v>
      </c>
      <c r="E63">
        <v>22</v>
      </c>
      <c r="F63">
        <v>10</v>
      </c>
      <c r="G63">
        <v>10</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266</v>
      </c>
      <c r="C64">
        <v>165</v>
      </c>
      <c r="D64">
        <v>85</v>
      </c>
      <c r="E64">
        <v>162</v>
      </c>
      <c r="F64">
        <v>106</v>
      </c>
      <c r="G64">
        <v>45</v>
      </c>
      <c r="H64">
        <v>15</v>
      </c>
      <c r="I64">
        <v>9</v>
      </c>
      <c r="J64">
        <v>6</v>
      </c>
      <c r="K64" s="5">
        <f t="shared" si="0"/>
        <v>9.2592592592592587E-2</v>
      </c>
      <c r="L64" s="5"/>
      <c r="M64" s="1" t="s">
        <v>54</v>
      </c>
      <c r="N64"/>
      <c r="O64"/>
      <c r="P64"/>
      <c r="R64" s="1" t="s">
        <v>54</v>
      </c>
      <c r="S64"/>
      <c r="W64" t="s">
        <v>54</v>
      </c>
      <c r="X64">
        <v>4</v>
      </c>
      <c r="Y64">
        <v>0</v>
      </c>
      <c r="AA64" s="1">
        <f t="shared" si="1"/>
        <v>15</v>
      </c>
    </row>
    <row r="65" spans="1:27" x14ac:dyDescent="0.25">
      <c r="A65" t="s">
        <v>55</v>
      </c>
      <c r="B65">
        <v>130</v>
      </c>
      <c r="C65">
        <v>26</v>
      </c>
      <c r="D65">
        <v>97</v>
      </c>
      <c r="E65">
        <v>111</v>
      </c>
      <c r="F65">
        <v>24</v>
      </c>
      <c r="G65">
        <v>80</v>
      </c>
      <c r="H65">
        <v>40</v>
      </c>
      <c r="I65">
        <v>10</v>
      </c>
      <c r="J65">
        <v>28</v>
      </c>
      <c r="K65" s="5">
        <f t="shared" si="0"/>
        <v>0.36036036036036034</v>
      </c>
      <c r="L65" s="5"/>
      <c r="M65" t="s">
        <v>55</v>
      </c>
      <c r="N65"/>
      <c r="O65"/>
      <c r="P65"/>
      <c r="R65" t="s">
        <v>55</v>
      </c>
      <c r="S65"/>
      <c r="W65" t="s">
        <v>55</v>
      </c>
      <c r="X65">
        <v>1</v>
      </c>
      <c r="Y65">
        <v>0</v>
      </c>
      <c r="AA65" s="1">
        <f t="shared" si="1"/>
        <v>40</v>
      </c>
    </row>
    <row r="66" spans="1:27" x14ac:dyDescent="0.25">
      <c r="A66" t="s">
        <v>56</v>
      </c>
      <c r="B66">
        <v>7142</v>
      </c>
      <c r="C66">
        <v>4894</v>
      </c>
      <c r="D66">
        <v>1671</v>
      </c>
      <c r="E66">
        <v>6256</v>
      </c>
      <c r="F66">
        <v>4345</v>
      </c>
      <c r="G66">
        <v>1415</v>
      </c>
      <c r="H66">
        <v>631</v>
      </c>
      <c r="I66">
        <v>447</v>
      </c>
      <c r="J66">
        <v>144</v>
      </c>
      <c r="K66" s="5">
        <f t="shared" si="0"/>
        <v>0.10086317135549872</v>
      </c>
      <c r="L66" s="5"/>
      <c r="M66" s="1" t="s">
        <v>56</v>
      </c>
      <c r="N66"/>
      <c r="O66"/>
      <c r="P66"/>
      <c r="R66" s="1" t="s">
        <v>56</v>
      </c>
      <c r="S66"/>
      <c r="W66" t="s">
        <v>56</v>
      </c>
      <c r="X66">
        <v>576</v>
      </c>
      <c r="Y66">
        <v>41</v>
      </c>
      <c r="AA66" s="1">
        <f t="shared" si="1"/>
        <v>672</v>
      </c>
    </row>
    <row r="67" spans="1:27" x14ac:dyDescent="0.25">
      <c r="A67" t="s">
        <v>57</v>
      </c>
      <c r="B67">
        <v>795</v>
      </c>
      <c r="C67">
        <v>389</v>
      </c>
      <c r="D67">
        <v>326</v>
      </c>
      <c r="E67">
        <v>714</v>
      </c>
      <c r="F67">
        <v>351</v>
      </c>
      <c r="G67">
        <v>291</v>
      </c>
      <c r="H67">
        <v>142</v>
      </c>
      <c r="I67">
        <v>73</v>
      </c>
      <c r="J67">
        <v>56</v>
      </c>
      <c r="K67" s="5">
        <f t="shared" si="0"/>
        <v>0.19887955182072828</v>
      </c>
      <c r="L67" s="5"/>
      <c r="M67" s="1" t="s">
        <v>57</v>
      </c>
      <c r="N67"/>
      <c r="O67"/>
      <c r="P67"/>
      <c r="R67" s="1" t="s">
        <v>57</v>
      </c>
      <c r="S67"/>
      <c r="W67" t="s">
        <v>57</v>
      </c>
      <c r="X67">
        <v>25</v>
      </c>
      <c r="Y67">
        <v>3</v>
      </c>
      <c r="AA67" s="1">
        <f t="shared" si="1"/>
        <v>145</v>
      </c>
    </row>
    <row r="68" spans="1:27" x14ac:dyDescent="0.25">
      <c r="A68" t="s">
        <v>58</v>
      </c>
      <c r="B68">
        <v>196</v>
      </c>
      <c r="C68">
        <v>81</v>
      </c>
      <c r="D68">
        <v>109</v>
      </c>
      <c r="E68">
        <v>187</v>
      </c>
      <c r="F68">
        <v>77</v>
      </c>
      <c r="G68">
        <v>105</v>
      </c>
      <c r="H68">
        <v>48</v>
      </c>
      <c r="I68">
        <v>19</v>
      </c>
      <c r="J68">
        <v>28</v>
      </c>
      <c r="K68" s="5">
        <f t="shared" si="0"/>
        <v>0.25668449197860965</v>
      </c>
      <c r="L68" s="5"/>
      <c r="M68" s="1" t="s">
        <v>58</v>
      </c>
      <c r="N68"/>
      <c r="O68"/>
      <c r="P68"/>
      <c r="R68" s="1" t="s">
        <v>58</v>
      </c>
      <c r="S68"/>
      <c r="W68" t="s">
        <v>58</v>
      </c>
      <c r="X68">
        <v>1</v>
      </c>
      <c r="Y68">
        <v>0</v>
      </c>
      <c r="AA68" s="1">
        <f t="shared" si="1"/>
        <v>48</v>
      </c>
    </row>
    <row r="69" spans="1:27" x14ac:dyDescent="0.25">
      <c r="A69" t="s">
        <v>59</v>
      </c>
      <c r="B69">
        <v>1549</v>
      </c>
      <c r="C69">
        <v>821</v>
      </c>
      <c r="D69">
        <v>537</v>
      </c>
      <c r="E69">
        <v>1342</v>
      </c>
      <c r="F69">
        <v>724</v>
      </c>
      <c r="G69">
        <v>453</v>
      </c>
      <c r="H69">
        <v>144</v>
      </c>
      <c r="I69">
        <v>84</v>
      </c>
      <c r="J69">
        <v>48</v>
      </c>
      <c r="K69" s="5">
        <f t="shared" si="0"/>
        <v>0.10730253353204174</v>
      </c>
      <c r="L69" s="5"/>
      <c r="M69" s="1" t="s">
        <v>59</v>
      </c>
      <c r="N69"/>
      <c r="O69"/>
      <c r="P69"/>
      <c r="R69" s="1" t="s">
        <v>59</v>
      </c>
      <c r="S69"/>
      <c r="W69" t="s">
        <v>59</v>
      </c>
      <c r="X69">
        <v>77</v>
      </c>
      <c r="Y69">
        <v>8</v>
      </c>
      <c r="AA69" s="1">
        <f t="shared" si="1"/>
        <v>152</v>
      </c>
    </row>
    <row r="70" spans="1:27" x14ac:dyDescent="0.25">
      <c r="A70" t="s">
        <v>60</v>
      </c>
      <c r="B70">
        <v>227</v>
      </c>
      <c r="C70">
        <v>183</v>
      </c>
      <c r="D70">
        <v>39</v>
      </c>
      <c r="E70">
        <v>197</v>
      </c>
      <c r="F70">
        <v>160</v>
      </c>
      <c r="G70">
        <v>33</v>
      </c>
      <c r="H70">
        <v>28</v>
      </c>
      <c r="I70">
        <v>22</v>
      </c>
      <c r="J70">
        <v>6</v>
      </c>
      <c r="K70" s="5">
        <f t="shared" si="0"/>
        <v>0.14213197969543148</v>
      </c>
      <c r="L70" s="5"/>
      <c r="M70" s="1" t="s">
        <v>60</v>
      </c>
      <c r="N70"/>
      <c r="O70"/>
      <c r="P70"/>
      <c r="R70" s="1" t="s">
        <v>60</v>
      </c>
      <c r="S70"/>
      <c r="W70" t="s">
        <v>60</v>
      </c>
      <c r="X70">
        <v>0</v>
      </c>
      <c r="Y70">
        <v>0</v>
      </c>
      <c r="AA70" s="1">
        <f t="shared" si="1"/>
        <v>28</v>
      </c>
    </row>
    <row r="71" spans="1:27" x14ac:dyDescent="0.25">
      <c r="A71" t="s">
        <v>61</v>
      </c>
      <c r="B71">
        <v>170</v>
      </c>
      <c r="C71">
        <v>70</v>
      </c>
      <c r="D71">
        <v>92</v>
      </c>
      <c r="E71">
        <v>124</v>
      </c>
      <c r="F71">
        <v>58</v>
      </c>
      <c r="G71">
        <v>60</v>
      </c>
      <c r="H71">
        <v>17</v>
      </c>
      <c r="I71">
        <v>11</v>
      </c>
      <c r="J71">
        <v>5</v>
      </c>
      <c r="K71" s="5">
        <f t="shared" si="0"/>
        <v>0.13709677419354838</v>
      </c>
      <c r="L71" s="5"/>
      <c r="M71" s="1" t="s">
        <v>61</v>
      </c>
      <c r="N71"/>
      <c r="O71"/>
      <c r="P71"/>
      <c r="R71" s="1" t="s">
        <v>61</v>
      </c>
      <c r="S71"/>
      <c r="W71" t="s">
        <v>61</v>
      </c>
      <c r="X71">
        <v>1</v>
      </c>
      <c r="Y71">
        <v>0</v>
      </c>
      <c r="AA71" s="1">
        <f t="shared" si="1"/>
        <v>17</v>
      </c>
    </row>
    <row r="72" spans="1:27" x14ac:dyDescent="0.25">
      <c r="A72" t="s">
        <v>62</v>
      </c>
      <c r="B72">
        <v>82</v>
      </c>
      <c r="C72">
        <v>53</v>
      </c>
      <c r="D72">
        <v>27</v>
      </c>
      <c r="E72">
        <v>76</v>
      </c>
      <c r="F72">
        <v>52</v>
      </c>
      <c r="G72">
        <v>23</v>
      </c>
      <c r="H72">
        <v>15</v>
      </c>
      <c r="I72">
        <v>15</v>
      </c>
      <c r="J72">
        <v>0</v>
      </c>
      <c r="K72" s="5">
        <f t="shared" si="0"/>
        <v>0.19736842105263158</v>
      </c>
      <c r="L72" s="5"/>
      <c r="M72" s="1" t="s">
        <v>62</v>
      </c>
      <c r="N72"/>
      <c r="O72"/>
      <c r="P72"/>
      <c r="R72" s="1" t="s">
        <v>62</v>
      </c>
      <c r="S72"/>
      <c r="W72" t="s">
        <v>62</v>
      </c>
      <c r="X72">
        <v>1</v>
      </c>
      <c r="Y72">
        <v>0</v>
      </c>
      <c r="AA72" s="1">
        <f t="shared" si="1"/>
        <v>15</v>
      </c>
    </row>
    <row r="73" spans="1:27" x14ac:dyDescent="0.25">
      <c r="A73" t="s">
        <v>63</v>
      </c>
      <c r="B73">
        <v>527</v>
      </c>
      <c r="C73">
        <v>183</v>
      </c>
      <c r="D73">
        <v>313</v>
      </c>
      <c r="E73">
        <v>391</v>
      </c>
      <c r="F73">
        <v>145</v>
      </c>
      <c r="G73">
        <v>220</v>
      </c>
      <c r="H73">
        <v>103</v>
      </c>
      <c r="I73">
        <v>39</v>
      </c>
      <c r="J73">
        <v>55</v>
      </c>
      <c r="K73" s="5">
        <f t="shared" si="0"/>
        <v>0.26342710997442453</v>
      </c>
      <c r="L73" s="5"/>
      <c r="M73" s="1" t="s">
        <v>63</v>
      </c>
      <c r="N73"/>
      <c r="O73"/>
      <c r="P73"/>
      <c r="R73" s="1" t="s">
        <v>63</v>
      </c>
      <c r="S73"/>
      <c r="W73" t="s">
        <v>63</v>
      </c>
      <c r="X73">
        <v>4</v>
      </c>
      <c r="Y73">
        <v>1</v>
      </c>
      <c r="AA73" s="1">
        <f t="shared" si="1"/>
        <v>104</v>
      </c>
    </row>
    <row r="74" spans="1:27" x14ac:dyDescent="0.25">
      <c r="A74" t="s">
        <v>64</v>
      </c>
      <c r="B74">
        <v>110</v>
      </c>
      <c r="C74">
        <v>57</v>
      </c>
      <c r="D74">
        <v>41</v>
      </c>
      <c r="E74">
        <v>85</v>
      </c>
      <c r="F74">
        <v>46</v>
      </c>
      <c r="G74">
        <v>30</v>
      </c>
      <c r="H74">
        <v>19</v>
      </c>
      <c r="I74">
        <v>11</v>
      </c>
      <c r="J74">
        <v>8</v>
      </c>
      <c r="K74" s="5">
        <f t="shared" si="0"/>
        <v>0.22352941176470589</v>
      </c>
      <c r="L74" s="5"/>
      <c r="M74" s="1" t="s">
        <v>64</v>
      </c>
      <c r="N74"/>
      <c r="O74"/>
      <c r="P74"/>
      <c r="R74" s="1" t="s">
        <v>64</v>
      </c>
      <c r="S74"/>
      <c r="W74" t="s">
        <v>64</v>
      </c>
      <c r="X74">
        <v>4</v>
      </c>
      <c r="Y74">
        <v>0</v>
      </c>
      <c r="AA74" s="1">
        <f t="shared" si="1"/>
        <v>19</v>
      </c>
    </row>
    <row r="75" spans="1:27" x14ac:dyDescent="0.25">
      <c r="A75" t="s">
        <v>65</v>
      </c>
      <c r="B75">
        <v>79</v>
      </c>
      <c r="C75">
        <v>16</v>
      </c>
      <c r="D75">
        <v>61</v>
      </c>
      <c r="E75">
        <v>79</v>
      </c>
      <c r="F75">
        <v>16</v>
      </c>
      <c r="G75">
        <v>61</v>
      </c>
      <c r="H75">
        <v>9</v>
      </c>
      <c r="I75">
        <v>2</v>
      </c>
      <c r="J75">
        <v>7</v>
      </c>
      <c r="K75" s="5">
        <f t="shared" si="0"/>
        <v>0.11392405063291139</v>
      </c>
      <c r="L75" s="5"/>
      <c r="M75" s="1" t="s">
        <v>65</v>
      </c>
      <c r="N75"/>
      <c r="O75"/>
      <c r="P75"/>
      <c r="R75" s="1" t="s">
        <v>65</v>
      </c>
      <c r="S75"/>
      <c r="W75" t="s">
        <v>65</v>
      </c>
      <c r="X75">
        <v>0</v>
      </c>
      <c r="Y75">
        <v>0</v>
      </c>
      <c r="AA75" s="1">
        <f t="shared" si="1"/>
        <v>9</v>
      </c>
    </row>
    <row r="76" spans="1:27" x14ac:dyDescent="0.25">
      <c r="A76" t="s">
        <v>66</v>
      </c>
      <c r="B76">
        <v>48</v>
      </c>
      <c r="C76">
        <v>7</v>
      </c>
      <c r="D76">
        <v>39</v>
      </c>
      <c r="E76">
        <v>48</v>
      </c>
      <c r="F76">
        <v>7</v>
      </c>
      <c r="G76">
        <v>39</v>
      </c>
      <c r="H76">
        <v>10</v>
      </c>
      <c r="I76">
        <v>4</v>
      </c>
      <c r="J76">
        <v>6</v>
      </c>
      <c r="K76" s="5">
        <f t="shared" ref="K76:K131" si="2">IF(E76,H76/E76,0)</f>
        <v>0.20833333333333334</v>
      </c>
      <c r="L76" s="5"/>
      <c r="M76" s="1" t="s">
        <v>66</v>
      </c>
      <c r="N76"/>
      <c r="O76"/>
      <c r="P76"/>
      <c r="R76" s="1" t="s">
        <v>66</v>
      </c>
      <c r="S76"/>
      <c r="W76" t="s">
        <v>66</v>
      </c>
      <c r="X76">
        <v>0</v>
      </c>
      <c r="Y76">
        <v>0</v>
      </c>
      <c r="AA76" s="1">
        <f t="shared" si="1"/>
        <v>10</v>
      </c>
    </row>
    <row r="77" spans="1:27" x14ac:dyDescent="0.25">
      <c r="A77" t="s">
        <v>67</v>
      </c>
      <c r="B77">
        <v>164</v>
      </c>
      <c r="C77">
        <v>106</v>
      </c>
      <c r="D77">
        <v>54</v>
      </c>
      <c r="E77">
        <v>152</v>
      </c>
      <c r="F77">
        <v>101</v>
      </c>
      <c r="G77">
        <v>48</v>
      </c>
      <c r="H77">
        <v>31</v>
      </c>
      <c r="I77">
        <v>23</v>
      </c>
      <c r="J77">
        <v>8</v>
      </c>
      <c r="K77" s="5">
        <f t="shared" si="2"/>
        <v>0.20394736842105263</v>
      </c>
      <c r="L77" s="5"/>
      <c r="M77" s="1" t="s">
        <v>67</v>
      </c>
      <c r="N77"/>
      <c r="O77"/>
      <c r="P77"/>
      <c r="R77" s="1" t="s">
        <v>67</v>
      </c>
      <c r="S77"/>
      <c r="W77" t="s">
        <v>67</v>
      </c>
      <c r="X77">
        <v>1</v>
      </c>
      <c r="Y77">
        <v>0</v>
      </c>
      <c r="AA77" s="1">
        <f t="shared" ref="AA77:AA83" si="3">SUM(H77+Y77+N77+S77)</f>
        <v>31</v>
      </c>
    </row>
    <row r="78" spans="1:27" x14ac:dyDescent="0.25">
      <c r="A78" t="s">
        <v>68</v>
      </c>
      <c r="B78">
        <v>47</v>
      </c>
      <c r="C78">
        <v>17</v>
      </c>
      <c r="D78">
        <v>26</v>
      </c>
      <c r="E78">
        <v>46</v>
      </c>
      <c r="F78">
        <v>17</v>
      </c>
      <c r="G78">
        <v>25</v>
      </c>
      <c r="H78">
        <v>4</v>
      </c>
      <c r="I78">
        <v>1</v>
      </c>
      <c r="J78">
        <v>3</v>
      </c>
      <c r="K78" s="5">
        <f t="shared" si="2"/>
        <v>8.6956521739130432E-2</v>
      </c>
      <c r="L78" s="5"/>
      <c r="M78" s="1" t="s">
        <v>68</v>
      </c>
      <c r="N78"/>
      <c r="O78"/>
      <c r="P78"/>
      <c r="R78" s="1" t="s">
        <v>68</v>
      </c>
      <c r="S78"/>
      <c r="W78" t="s">
        <v>68</v>
      </c>
      <c r="X78">
        <v>1</v>
      </c>
      <c r="Y78">
        <v>0</v>
      </c>
      <c r="AA78" s="1">
        <f t="shared" si="3"/>
        <v>4</v>
      </c>
    </row>
    <row r="79" spans="1:27" x14ac:dyDescent="0.25">
      <c r="A79" t="s">
        <v>69</v>
      </c>
      <c r="B79">
        <v>131</v>
      </c>
      <c r="C79">
        <v>60</v>
      </c>
      <c r="D79">
        <v>63</v>
      </c>
      <c r="E79">
        <v>113</v>
      </c>
      <c r="F79">
        <v>56</v>
      </c>
      <c r="G79">
        <v>49</v>
      </c>
      <c r="H79">
        <v>21</v>
      </c>
      <c r="I79">
        <v>8</v>
      </c>
      <c r="J79">
        <v>12</v>
      </c>
      <c r="K79" s="5">
        <f t="shared" si="2"/>
        <v>0.18584070796460178</v>
      </c>
      <c r="L79" s="5"/>
      <c r="M79" s="1" t="s">
        <v>69</v>
      </c>
      <c r="N79"/>
      <c r="O79"/>
      <c r="P79"/>
      <c r="R79" s="1" t="s">
        <v>69</v>
      </c>
      <c r="S79"/>
      <c r="W79" t="s">
        <v>69</v>
      </c>
      <c r="X79">
        <v>3</v>
      </c>
      <c r="Y79">
        <v>0</v>
      </c>
      <c r="AA79" s="1">
        <f t="shared" si="3"/>
        <v>21</v>
      </c>
    </row>
    <row r="80" spans="1:27" x14ac:dyDescent="0.25">
      <c r="A80" t="s">
        <v>70</v>
      </c>
      <c r="B80">
        <v>81</v>
      </c>
      <c r="C80">
        <v>44</v>
      </c>
      <c r="D80">
        <v>37</v>
      </c>
      <c r="E80">
        <v>77</v>
      </c>
      <c r="F80">
        <v>42</v>
      </c>
      <c r="G80">
        <v>35</v>
      </c>
      <c r="H80">
        <v>8</v>
      </c>
      <c r="I80">
        <v>4</v>
      </c>
      <c r="J80">
        <v>4</v>
      </c>
      <c r="K80" s="5">
        <f t="shared" si="2"/>
        <v>0.1038961038961039</v>
      </c>
      <c r="L80" s="5"/>
      <c r="M80" s="1" t="s">
        <v>70</v>
      </c>
      <c r="N80"/>
      <c r="O80"/>
      <c r="P80"/>
      <c r="R80" s="1" t="s">
        <v>70</v>
      </c>
      <c r="S80"/>
      <c r="W80" t="s">
        <v>70</v>
      </c>
      <c r="X80">
        <v>2</v>
      </c>
      <c r="Y80">
        <v>1</v>
      </c>
      <c r="AA80" s="1">
        <f t="shared" si="3"/>
        <v>9</v>
      </c>
    </row>
    <row r="81" spans="1:27" x14ac:dyDescent="0.25">
      <c r="A81" t="s">
        <v>71</v>
      </c>
      <c r="B81">
        <v>142</v>
      </c>
      <c r="C81">
        <v>80</v>
      </c>
      <c r="D81">
        <v>50</v>
      </c>
      <c r="E81">
        <v>124</v>
      </c>
      <c r="F81">
        <v>67</v>
      </c>
      <c r="G81">
        <v>45</v>
      </c>
      <c r="H81">
        <v>26</v>
      </c>
      <c r="I81">
        <v>16</v>
      </c>
      <c r="J81">
        <v>10</v>
      </c>
      <c r="K81" s="5">
        <f t="shared" si="2"/>
        <v>0.20967741935483872</v>
      </c>
      <c r="L81" s="5"/>
      <c r="M81" s="1" t="s">
        <v>71</v>
      </c>
      <c r="N81"/>
      <c r="O81"/>
      <c r="P81"/>
      <c r="R81" s="1" t="s">
        <v>71</v>
      </c>
      <c r="S81"/>
      <c r="W81" t="s">
        <v>71</v>
      </c>
      <c r="X81">
        <v>1</v>
      </c>
      <c r="Y81">
        <v>0</v>
      </c>
      <c r="AA81" s="1">
        <f t="shared" si="3"/>
        <v>26</v>
      </c>
    </row>
    <row r="82" spans="1:27" x14ac:dyDescent="0.25">
      <c r="A82" t="s">
        <v>72</v>
      </c>
      <c r="B82">
        <v>51</v>
      </c>
      <c r="C82">
        <v>35</v>
      </c>
      <c r="D82">
        <v>14</v>
      </c>
      <c r="E82">
        <v>48</v>
      </c>
      <c r="F82">
        <v>34</v>
      </c>
      <c r="G82">
        <v>13</v>
      </c>
      <c r="H82">
        <v>8</v>
      </c>
      <c r="I82">
        <v>5</v>
      </c>
      <c r="J82">
        <v>3</v>
      </c>
      <c r="K82" s="5">
        <f t="shared" si="2"/>
        <v>0.16666666666666666</v>
      </c>
      <c r="L82" s="5"/>
      <c r="M82" s="1" t="s">
        <v>72</v>
      </c>
      <c r="N82"/>
      <c r="O82"/>
      <c r="P82"/>
      <c r="R82" s="1" t="s">
        <v>72</v>
      </c>
      <c r="S82"/>
      <c r="W82" t="s">
        <v>72</v>
      </c>
      <c r="X82">
        <v>3</v>
      </c>
      <c r="Y82">
        <v>0</v>
      </c>
      <c r="AA82" s="1">
        <f t="shared" si="3"/>
        <v>8</v>
      </c>
    </row>
    <row r="83" spans="1:27" x14ac:dyDescent="0.25">
      <c r="A83" t="s">
        <v>73</v>
      </c>
      <c r="B83">
        <v>1071</v>
      </c>
      <c r="C83">
        <v>610</v>
      </c>
      <c r="D83">
        <v>369</v>
      </c>
      <c r="E83">
        <v>936</v>
      </c>
      <c r="F83">
        <v>547</v>
      </c>
      <c r="G83">
        <v>309</v>
      </c>
      <c r="H83">
        <v>146</v>
      </c>
      <c r="I83">
        <v>96</v>
      </c>
      <c r="J83">
        <v>35</v>
      </c>
      <c r="K83" s="5">
        <f t="shared" si="2"/>
        <v>0.15598290598290598</v>
      </c>
      <c r="L83" s="5"/>
      <c r="M83" s="1" t="s">
        <v>73</v>
      </c>
      <c r="N83"/>
      <c r="O83"/>
      <c r="P83"/>
      <c r="R83" s="1" t="s">
        <v>73</v>
      </c>
      <c r="S83"/>
      <c r="W83" t="s">
        <v>73</v>
      </c>
      <c r="X83">
        <v>32</v>
      </c>
      <c r="Y83">
        <v>1</v>
      </c>
      <c r="AA83" s="1">
        <f t="shared" si="3"/>
        <v>147</v>
      </c>
    </row>
    <row r="84" spans="1:27" x14ac:dyDescent="0.25">
      <c r="A84" t="s">
        <v>74</v>
      </c>
      <c r="B84">
        <v>234</v>
      </c>
      <c r="C84">
        <v>147</v>
      </c>
      <c r="D84">
        <v>84</v>
      </c>
      <c r="E84">
        <v>225</v>
      </c>
      <c r="F84">
        <v>139</v>
      </c>
      <c r="G84">
        <v>83</v>
      </c>
      <c r="H84">
        <v>42</v>
      </c>
      <c r="I84">
        <v>31</v>
      </c>
      <c r="J84">
        <v>11</v>
      </c>
      <c r="K84" s="5">
        <f t="shared" si="2"/>
        <v>0.18666666666666668</v>
      </c>
      <c r="L84" s="5"/>
      <c r="M84" s="1" t="s">
        <v>74</v>
      </c>
      <c r="N84"/>
      <c r="O84"/>
      <c r="P84"/>
      <c r="R84" s="1" t="s">
        <v>74</v>
      </c>
      <c r="S84"/>
      <c r="W84" t="s">
        <v>74</v>
      </c>
      <c r="X84">
        <v>0</v>
      </c>
      <c r="Y84">
        <v>0</v>
      </c>
      <c r="AA84" s="1">
        <f>SUM(H84+Y84+N84+S84)</f>
        <v>42</v>
      </c>
    </row>
    <row r="85" spans="1:27" x14ac:dyDescent="0.25">
      <c r="A85" t="s">
        <v>75</v>
      </c>
      <c r="B85">
        <v>150</v>
      </c>
      <c r="C85">
        <v>114</v>
      </c>
      <c r="D85">
        <v>29</v>
      </c>
      <c r="E85">
        <v>121</v>
      </c>
      <c r="F85">
        <v>94</v>
      </c>
      <c r="G85">
        <v>21</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187</v>
      </c>
      <c r="C86">
        <v>100</v>
      </c>
      <c r="D86">
        <v>73</v>
      </c>
      <c r="E86">
        <v>150</v>
      </c>
      <c r="F86">
        <v>83</v>
      </c>
      <c r="G86">
        <v>54</v>
      </c>
      <c r="H86">
        <v>26</v>
      </c>
      <c r="I86">
        <v>13</v>
      </c>
      <c r="J86">
        <v>12</v>
      </c>
      <c r="K86" s="5">
        <f t="shared" si="2"/>
        <v>0.17333333333333334</v>
      </c>
      <c r="L86" s="5"/>
      <c r="M86" s="1" t="s">
        <v>76</v>
      </c>
      <c r="N86"/>
      <c r="O86"/>
      <c r="P86"/>
      <c r="R86" s="1" t="s">
        <v>76</v>
      </c>
      <c r="S86"/>
      <c r="W86" t="s">
        <v>76</v>
      </c>
      <c r="X86">
        <v>12</v>
      </c>
      <c r="Y86">
        <v>0</v>
      </c>
      <c r="AA86" s="1">
        <f t="shared" si="4"/>
        <v>26</v>
      </c>
    </row>
    <row r="87" spans="1:27" x14ac:dyDescent="0.25">
      <c r="A87" t="s">
        <v>77</v>
      </c>
      <c r="B87">
        <v>43</v>
      </c>
      <c r="C87">
        <v>6</v>
      </c>
      <c r="D87">
        <v>34</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197</v>
      </c>
      <c r="C88">
        <v>111</v>
      </c>
      <c r="D88">
        <v>75</v>
      </c>
      <c r="E88">
        <v>193</v>
      </c>
      <c r="F88">
        <v>108</v>
      </c>
      <c r="G88">
        <v>75</v>
      </c>
      <c r="H88">
        <v>37</v>
      </c>
      <c r="I88">
        <v>16</v>
      </c>
      <c r="J88">
        <v>18</v>
      </c>
      <c r="K88" s="5">
        <f t="shared" si="2"/>
        <v>0.19170984455958548</v>
      </c>
      <c r="L88" s="5"/>
      <c r="M88" s="1" t="s">
        <v>78</v>
      </c>
      <c r="N88"/>
      <c r="O88"/>
      <c r="P88"/>
      <c r="R88" s="1" t="s">
        <v>78</v>
      </c>
      <c r="S88"/>
      <c r="W88" t="s">
        <v>78</v>
      </c>
      <c r="X88">
        <v>6</v>
      </c>
      <c r="Y88">
        <v>1</v>
      </c>
      <c r="AA88" s="1">
        <f t="shared" si="4"/>
        <v>38</v>
      </c>
    </row>
    <row r="89" spans="1:27" x14ac:dyDescent="0.25">
      <c r="A89" t="s">
        <v>79</v>
      </c>
      <c r="B89">
        <v>630</v>
      </c>
      <c r="C89">
        <v>407</v>
      </c>
      <c r="D89">
        <v>187</v>
      </c>
      <c r="E89">
        <v>609</v>
      </c>
      <c r="F89">
        <v>394</v>
      </c>
      <c r="G89">
        <v>180</v>
      </c>
      <c r="H89">
        <v>74</v>
      </c>
      <c r="I89">
        <v>47</v>
      </c>
      <c r="J89">
        <v>26</v>
      </c>
      <c r="K89" s="5">
        <f t="shared" si="2"/>
        <v>0.12151067323481117</v>
      </c>
      <c r="L89" s="5"/>
      <c r="M89" s="1" t="s">
        <v>79</v>
      </c>
      <c r="N89"/>
      <c r="O89"/>
      <c r="P89"/>
      <c r="R89" s="1" t="s">
        <v>79</v>
      </c>
      <c r="S89"/>
      <c r="W89" t="s">
        <v>79</v>
      </c>
      <c r="X89">
        <v>23</v>
      </c>
      <c r="Y89">
        <v>1</v>
      </c>
      <c r="AA89" s="1">
        <f t="shared" si="4"/>
        <v>75</v>
      </c>
    </row>
    <row r="90" spans="1:27" x14ac:dyDescent="0.25">
      <c r="A90" t="s">
        <v>80</v>
      </c>
      <c r="B90">
        <v>102</v>
      </c>
      <c r="C90">
        <v>19</v>
      </c>
      <c r="D90">
        <v>80</v>
      </c>
      <c r="E90">
        <v>96</v>
      </c>
      <c r="F90">
        <v>19</v>
      </c>
      <c r="G90">
        <v>75</v>
      </c>
      <c r="H90">
        <v>19</v>
      </c>
      <c r="I90">
        <v>3</v>
      </c>
      <c r="J90">
        <v>16</v>
      </c>
      <c r="K90" s="5">
        <f t="shared" si="2"/>
        <v>0.19791666666666666</v>
      </c>
      <c r="L90" s="5"/>
      <c r="M90" s="1" t="s">
        <v>80</v>
      </c>
      <c r="N90"/>
      <c r="O90"/>
      <c r="P90"/>
      <c r="R90" s="1" t="s">
        <v>80</v>
      </c>
      <c r="S90"/>
      <c r="W90" t="s">
        <v>80</v>
      </c>
      <c r="X90">
        <v>1</v>
      </c>
      <c r="Y90">
        <v>0</v>
      </c>
      <c r="AA90" s="1">
        <f t="shared" si="4"/>
        <v>19</v>
      </c>
    </row>
    <row r="91" spans="1:27" x14ac:dyDescent="0.25">
      <c r="A91" t="s">
        <v>81</v>
      </c>
      <c r="B91">
        <v>65</v>
      </c>
      <c r="C91">
        <v>35</v>
      </c>
      <c r="D91">
        <v>25</v>
      </c>
      <c r="E91">
        <v>64</v>
      </c>
      <c r="F91">
        <v>34</v>
      </c>
      <c r="G91">
        <v>25</v>
      </c>
      <c r="H91">
        <v>14</v>
      </c>
      <c r="I91">
        <v>8</v>
      </c>
      <c r="J91">
        <v>5</v>
      </c>
      <c r="K91" s="5">
        <f t="shared" si="2"/>
        <v>0.21875</v>
      </c>
      <c r="L91" s="5"/>
      <c r="M91" s="1" t="s">
        <v>81</v>
      </c>
      <c r="N91"/>
      <c r="O91"/>
      <c r="P91"/>
      <c r="R91" s="1" t="s">
        <v>81</v>
      </c>
      <c r="S91"/>
      <c r="W91" t="s">
        <v>81</v>
      </c>
      <c r="X91">
        <v>1</v>
      </c>
      <c r="Y91">
        <v>0</v>
      </c>
      <c r="AA91" s="1">
        <f t="shared" si="4"/>
        <v>14</v>
      </c>
    </row>
    <row r="92" spans="1:27" x14ac:dyDescent="0.25">
      <c r="A92" t="s">
        <v>82</v>
      </c>
      <c r="B92">
        <v>194</v>
      </c>
      <c r="C92">
        <v>109</v>
      </c>
      <c r="D92">
        <v>71</v>
      </c>
      <c r="E92">
        <v>162</v>
      </c>
      <c r="F92">
        <v>86</v>
      </c>
      <c r="G92">
        <v>64</v>
      </c>
      <c r="H92">
        <v>34</v>
      </c>
      <c r="I92">
        <v>19</v>
      </c>
      <c r="J92">
        <v>14</v>
      </c>
      <c r="K92" s="5">
        <f t="shared" si="2"/>
        <v>0.20987654320987653</v>
      </c>
      <c r="L92" s="5"/>
      <c r="M92" s="1" t="s">
        <v>82</v>
      </c>
      <c r="N92"/>
      <c r="O92"/>
      <c r="P92"/>
      <c r="R92" s="1" t="s">
        <v>82</v>
      </c>
      <c r="S92"/>
      <c r="W92" t="s">
        <v>82</v>
      </c>
      <c r="X92">
        <v>11</v>
      </c>
      <c r="Y92">
        <v>1</v>
      </c>
      <c r="AA92" s="1">
        <f t="shared" si="4"/>
        <v>35</v>
      </c>
    </row>
    <row r="93" spans="1:27" x14ac:dyDescent="0.25">
      <c r="A93" t="s">
        <v>83</v>
      </c>
      <c r="B93">
        <v>167</v>
      </c>
      <c r="C93">
        <v>117</v>
      </c>
      <c r="D93">
        <v>44</v>
      </c>
      <c r="E93">
        <v>144</v>
      </c>
      <c r="F93">
        <v>100</v>
      </c>
      <c r="G93">
        <v>40</v>
      </c>
      <c r="H93">
        <v>55</v>
      </c>
      <c r="I93">
        <v>39</v>
      </c>
      <c r="J93">
        <v>15</v>
      </c>
      <c r="K93" s="5">
        <f t="shared" si="2"/>
        <v>0.38194444444444442</v>
      </c>
      <c r="L93" s="5"/>
      <c r="M93" s="1" t="s">
        <v>83</v>
      </c>
      <c r="N93"/>
      <c r="O93"/>
      <c r="P93"/>
      <c r="R93" s="1" t="s">
        <v>83</v>
      </c>
      <c r="S93"/>
      <c r="W93" t="s">
        <v>83</v>
      </c>
      <c r="X93">
        <v>0</v>
      </c>
      <c r="Y93">
        <v>0</v>
      </c>
      <c r="AA93" s="1">
        <f t="shared" si="4"/>
        <v>55</v>
      </c>
    </row>
    <row r="94" spans="1:27" x14ac:dyDescent="0.25">
      <c r="A94" t="s">
        <v>84</v>
      </c>
      <c r="B94">
        <v>183</v>
      </c>
      <c r="C94">
        <v>100</v>
      </c>
      <c r="D94">
        <v>68</v>
      </c>
      <c r="E94">
        <v>158</v>
      </c>
      <c r="F94">
        <v>90</v>
      </c>
      <c r="G94">
        <v>56</v>
      </c>
      <c r="H94">
        <v>41</v>
      </c>
      <c r="I94">
        <v>23</v>
      </c>
      <c r="J94">
        <v>16</v>
      </c>
      <c r="K94" s="5">
        <f t="shared" si="2"/>
        <v>0.25949367088607594</v>
      </c>
      <c r="L94" s="5"/>
      <c r="M94" s="1" t="s">
        <v>84</v>
      </c>
      <c r="N94"/>
      <c r="O94"/>
      <c r="P94"/>
      <c r="R94" s="1" t="s">
        <v>84</v>
      </c>
      <c r="S94"/>
      <c r="W94" t="s">
        <v>84</v>
      </c>
      <c r="X94">
        <v>6</v>
      </c>
      <c r="Y94">
        <v>0</v>
      </c>
      <c r="AA94" s="1">
        <f t="shared" si="4"/>
        <v>41</v>
      </c>
    </row>
    <row r="95" spans="1:27" x14ac:dyDescent="0.25">
      <c r="A95" t="s">
        <v>85</v>
      </c>
      <c r="B95">
        <v>52</v>
      </c>
      <c r="C95">
        <v>19</v>
      </c>
      <c r="D95">
        <v>28</v>
      </c>
      <c r="E95">
        <v>38</v>
      </c>
      <c r="F95">
        <v>14</v>
      </c>
      <c r="G95">
        <v>19</v>
      </c>
      <c r="H95">
        <v>9</v>
      </c>
      <c r="I95">
        <v>3</v>
      </c>
      <c r="J95">
        <v>3</v>
      </c>
      <c r="K95" s="5">
        <f t="shared" si="2"/>
        <v>0.23684210526315788</v>
      </c>
      <c r="L95" s="5"/>
      <c r="M95" s="1" t="s">
        <v>85</v>
      </c>
      <c r="N95"/>
      <c r="O95"/>
      <c r="P95"/>
      <c r="R95" s="1" t="s">
        <v>85</v>
      </c>
      <c r="S95"/>
      <c r="W95" t="s">
        <v>85</v>
      </c>
      <c r="X95">
        <v>1</v>
      </c>
      <c r="Y95">
        <v>0</v>
      </c>
      <c r="AA95" s="1">
        <f t="shared" si="4"/>
        <v>9</v>
      </c>
    </row>
    <row r="96" spans="1:27" x14ac:dyDescent="0.25">
      <c r="A96" t="s">
        <v>86</v>
      </c>
      <c r="B96">
        <v>37</v>
      </c>
      <c r="C96">
        <v>3</v>
      </c>
      <c r="D96">
        <v>33</v>
      </c>
      <c r="E96">
        <v>28</v>
      </c>
      <c r="F96">
        <v>3</v>
      </c>
      <c r="G96">
        <v>24</v>
      </c>
      <c r="H96">
        <v>5</v>
      </c>
      <c r="I96">
        <v>0</v>
      </c>
      <c r="J96">
        <v>5</v>
      </c>
      <c r="K96" s="5">
        <f t="shared" si="2"/>
        <v>0.17857142857142858</v>
      </c>
      <c r="L96" s="5"/>
      <c r="M96" s="1" t="s">
        <v>86</v>
      </c>
      <c r="N96"/>
      <c r="O96"/>
      <c r="P96"/>
      <c r="R96" s="1" t="s">
        <v>86</v>
      </c>
      <c r="S96"/>
      <c r="W96" t="s">
        <v>86</v>
      </c>
      <c r="X96">
        <v>0</v>
      </c>
      <c r="Y96">
        <v>0</v>
      </c>
      <c r="AA96" s="1">
        <f t="shared" si="4"/>
        <v>5</v>
      </c>
    </row>
    <row r="97" spans="1:27" x14ac:dyDescent="0.25">
      <c r="A97" t="s">
        <v>87</v>
      </c>
      <c r="B97">
        <v>254</v>
      </c>
      <c r="C97">
        <v>166</v>
      </c>
      <c r="D97">
        <v>73</v>
      </c>
      <c r="E97">
        <v>206</v>
      </c>
      <c r="F97">
        <v>136</v>
      </c>
      <c r="G97">
        <v>58</v>
      </c>
      <c r="H97">
        <v>40</v>
      </c>
      <c r="I97">
        <v>32</v>
      </c>
      <c r="J97">
        <v>8</v>
      </c>
      <c r="K97" s="5">
        <f t="shared" si="2"/>
        <v>0.1941747572815534</v>
      </c>
      <c r="L97" s="5"/>
      <c r="M97" t="s">
        <v>87</v>
      </c>
      <c r="N97"/>
      <c r="O97"/>
      <c r="P97"/>
      <c r="R97" t="s">
        <v>87</v>
      </c>
      <c r="S97"/>
      <c r="W97" t="s">
        <v>87</v>
      </c>
      <c r="X97">
        <v>5</v>
      </c>
      <c r="Y97">
        <v>0</v>
      </c>
      <c r="AA97" s="1">
        <f t="shared" si="4"/>
        <v>40</v>
      </c>
    </row>
    <row r="98" spans="1:27" x14ac:dyDescent="0.25">
      <c r="A98" t="s">
        <v>88</v>
      </c>
      <c r="B98">
        <v>179</v>
      </c>
      <c r="C98">
        <v>135</v>
      </c>
      <c r="D98">
        <v>43</v>
      </c>
      <c r="E98">
        <v>138</v>
      </c>
      <c r="F98">
        <v>107</v>
      </c>
      <c r="G98">
        <v>30</v>
      </c>
      <c r="H98">
        <v>50</v>
      </c>
      <c r="I98">
        <v>36</v>
      </c>
      <c r="J98">
        <v>14</v>
      </c>
      <c r="K98" s="5">
        <f t="shared" si="2"/>
        <v>0.36231884057971014</v>
      </c>
      <c r="L98" s="5"/>
      <c r="M98" s="1" t="s">
        <v>88</v>
      </c>
      <c r="N98"/>
      <c r="O98"/>
      <c r="P98"/>
      <c r="R98" s="1" t="s">
        <v>88</v>
      </c>
      <c r="S98"/>
      <c r="W98" t="s">
        <v>88</v>
      </c>
      <c r="X98">
        <v>1</v>
      </c>
      <c r="Y98">
        <v>0</v>
      </c>
      <c r="AA98" s="1">
        <f t="shared" si="4"/>
        <v>50</v>
      </c>
    </row>
    <row r="99" spans="1:27" x14ac:dyDescent="0.25">
      <c r="A99" t="s">
        <v>89</v>
      </c>
      <c r="B99">
        <v>251</v>
      </c>
      <c r="C99">
        <v>173</v>
      </c>
      <c r="D99">
        <v>67</v>
      </c>
      <c r="E99">
        <v>230</v>
      </c>
      <c r="F99">
        <v>160</v>
      </c>
      <c r="G99">
        <v>59</v>
      </c>
      <c r="H99">
        <v>0</v>
      </c>
      <c r="I99">
        <v>0</v>
      </c>
      <c r="J99">
        <v>0</v>
      </c>
      <c r="K99" s="5">
        <f t="shared" si="2"/>
        <v>0</v>
      </c>
      <c r="L99" s="5"/>
      <c r="M99" s="1" t="s">
        <v>89</v>
      </c>
      <c r="N99"/>
      <c r="O99"/>
      <c r="P99"/>
      <c r="R99" s="1" t="s">
        <v>89</v>
      </c>
      <c r="S99"/>
      <c r="W99" t="s">
        <v>89</v>
      </c>
      <c r="X99">
        <v>5</v>
      </c>
      <c r="Y99">
        <v>0</v>
      </c>
      <c r="AA99" s="1">
        <f t="shared" si="4"/>
        <v>0</v>
      </c>
    </row>
    <row r="100" spans="1:27" x14ac:dyDescent="0.25">
      <c r="A100" t="s">
        <v>90</v>
      </c>
      <c r="B100">
        <v>499</v>
      </c>
      <c r="C100">
        <v>322</v>
      </c>
      <c r="D100">
        <v>138</v>
      </c>
      <c r="E100">
        <v>438</v>
      </c>
      <c r="F100">
        <v>285</v>
      </c>
      <c r="G100">
        <v>125</v>
      </c>
      <c r="H100">
        <v>118</v>
      </c>
      <c r="I100">
        <v>67</v>
      </c>
      <c r="J100">
        <v>45</v>
      </c>
      <c r="K100" s="5">
        <f t="shared" si="2"/>
        <v>0.26940639269406391</v>
      </c>
      <c r="L100" s="5"/>
      <c r="M100" s="1" t="s">
        <v>90</v>
      </c>
      <c r="N100"/>
      <c r="O100"/>
      <c r="P100"/>
      <c r="R100" s="1" t="s">
        <v>90</v>
      </c>
      <c r="S100"/>
      <c r="W100" t="s">
        <v>90</v>
      </c>
      <c r="X100">
        <v>19</v>
      </c>
      <c r="Y100">
        <v>0</v>
      </c>
      <c r="AA100" s="1">
        <f t="shared" si="4"/>
        <v>118</v>
      </c>
    </row>
    <row r="101" spans="1:27" x14ac:dyDescent="0.25">
      <c r="A101" t="s">
        <v>91</v>
      </c>
      <c r="B101">
        <v>158</v>
      </c>
      <c r="C101">
        <v>120</v>
      </c>
      <c r="D101">
        <v>31</v>
      </c>
      <c r="E101">
        <v>146</v>
      </c>
      <c r="F101">
        <v>113</v>
      </c>
      <c r="G101">
        <v>27</v>
      </c>
      <c r="H101">
        <v>49</v>
      </c>
      <c r="I101">
        <v>40</v>
      </c>
      <c r="J101">
        <v>7</v>
      </c>
      <c r="K101" s="5">
        <f t="shared" si="2"/>
        <v>0.33561643835616439</v>
      </c>
      <c r="L101" s="5"/>
      <c r="M101" t="s">
        <v>91</v>
      </c>
      <c r="N101"/>
      <c r="O101"/>
      <c r="P101"/>
      <c r="R101" t="s">
        <v>91</v>
      </c>
      <c r="S101"/>
      <c r="W101" t="s">
        <v>91</v>
      </c>
      <c r="X101">
        <v>2</v>
      </c>
      <c r="Y101">
        <v>0</v>
      </c>
      <c r="AA101" s="1">
        <f t="shared" si="4"/>
        <v>49</v>
      </c>
    </row>
    <row r="102" spans="1:27" x14ac:dyDescent="0.25">
      <c r="A102" t="s">
        <v>92</v>
      </c>
      <c r="B102">
        <v>95</v>
      </c>
      <c r="C102">
        <v>53</v>
      </c>
      <c r="D102">
        <v>36</v>
      </c>
      <c r="E102">
        <v>84</v>
      </c>
      <c r="F102">
        <v>46</v>
      </c>
      <c r="G102">
        <v>32</v>
      </c>
      <c r="H102">
        <v>12</v>
      </c>
      <c r="I102">
        <v>6</v>
      </c>
      <c r="J102">
        <v>6</v>
      </c>
      <c r="K102" s="5">
        <f t="shared" si="2"/>
        <v>0.14285714285714285</v>
      </c>
      <c r="L102" s="5"/>
      <c r="M102" s="1" t="s">
        <v>92</v>
      </c>
      <c r="N102"/>
      <c r="O102"/>
      <c r="P102"/>
      <c r="R102" s="1" t="s">
        <v>92</v>
      </c>
      <c r="S102"/>
      <c r="W102" t="s">
        <v>92</v>
      </c>
      <c r="X102">
        <v>1</v>
      </c>
      <c r="Y102">
        <v>0</v>
      </c>
      <c r="AA102" s="1">
        <f>SUM(H102+Y102+N102+S102)</f>
        <v>12</v>
      </c>
    </row>
    <row r="103" spans="1:27" x14ac:dyDescent="0.25">
      <c r="A103" t="s">
        <v>93</v>
      </c>
      <c r="B103">
        <v>651</v>
      </c>
      <c r="C103">
        <v>328</v>
      </c>
      <c r="D103">
        <v>251</v>
      </c>
      <c r="E103">
        <v>648</v>
      </c>
      <c r="F103">
        <v>326</v>
      </c>
      <c r="G103">
        <v>250</v>
      </c>
      <c r="H103">
        <v>115</v>
      </c>
      <c r="I103">
        <v>44</v>
      </c>
      <c r="J103">
        <v>65</v>
      </c>
      <c r="K103" s="5">
        <f t="shared" si="2"/>
        <v>0.17746913580246915</v>
      </c>
      <c r="L103" s="5"/>
      <c r="M103" s="1" t="s">
        <v>93</v>
      </c>
      <c r="N103"/>
      <c r="O103"/>
      <c r="P103"/>
      <c r="R103" s="1" t="s">
        <v>93</v>
      </c>
      <c r="S103"/>
      <c r="W103" t="s">
        <v>93</v>
      </c>
      <c r="X103">
        <v>55</v>
      </c>
      <c r="Y103">
        <v>3</v>
      </c>
      <c r="AA103" s="1">
        <f t="shared" ref="AA103:AA124" si="5">SUM(H103+Y103+N103+S103)</f>
        <v>118</v>
      </c>
    </row>
    <row r="104" spans="1:27" x14ac:dyDescent="0.25">
      <c r="A104" t="s">
        <v>94</v>
      </c>
      <c r="B104">
        <v>59</v>
      </c>
      <c r="C104">
        <v>30</v>
      </c>
      <c r="D104">
        <v>28</v>
      </c>
      <c r="E104">
        <v>50</v>
      </c>
      <c r="F104">
        <v>23</v>
      </c>
      <c r="G104">
        <v>27</v>
      </c>
      <c r="H104">
        <v>20</v>
      </c>
      <c r="I104">
        <v>9</v>
      </c>
      <c r="J104">
        <v>11</v>
      </c>
      <c r="K104" s="5">
        <f t="shared" si="2"/>
        <v>0.4</v>
      </c>
      <c r="L104" s="5"/>
      <c r="M104" s="1" t="s">
        <v>94</v>
      </c>
      <c r="N104"/>
      <c r="O104"/>
      <c r="P104"/>
      <c r="R104" s="1" t="s">
        <v>94</v>
      </c>
      <c r="S104"/>
      <c r="W104" t="s">
        <v>94</v>
      </c>
      <c r="X104">
        <v>1</v>
      </c>
      <c r="Y104">
        <v>0</v>
      </c>
      <c r="AA104" s="1">
        <f t="shared" si="5"/>
        <v>20</v>
      </c>
    </row>
    <row r="105" spans="1:27" x14ac:dyDescent="0.25">
      <c r="A105" t="s">
        <v>95</v>
      </c>
      <c r="B105">
        <v>140</v>
      </c>
      <c r="C105">
        <v>30</v>
      </c>
      <c r="D105">
        <v>109</v>
      </c>
      <c r="E105">
        <v>138</v>
      </c>
      <c r="F105">
        <v>28</v>
      </c>
      <c r="G105">
        <v>109</v>
      </c>
      <c r="H105">
        <v>50</v>
      </c>
      <c r="I105">
        <v>12</v>
      </c>
      <c r="J105">
        <v>38</v>
      </c>
      <c r="K105" s="5">
        <f t="shared" si="2"/>
        <v>0.36231884057971014</v>
      </c>
      <c r="L105" s="5"/>
      <c r="M105" t="s">
        <v>95</v>
      </c>
      <c r="N105"/>
      <c r="O105"/>
      <c r="P105"/>
      <c r="R105" t="s">
        <v>95</v>
      </c>
      <c r="S105"/>
      <c r="W105" t="s">
        <v>95</v>
      </c>
      <c r="X105">
        <v>0</v>
      </c>
      <c r="Y105">
        <v>0</v>
      </c>
      <c r="AA105" s="1">
        <f t="shared" si="5"/>
        <v>50</v>
      </c>
    </row>
    <row r="106" spans="1:27" x14ac:dyDescent="0.25">
      <c r="A106" t="s">
        <v>96</v>
      </c>
      <c r="B106">
        <v>141</v>
      </c>
      <c r="C106">
        <v>72</v>
      </c>
      <c r="D106">
        <v>68</v>
      </c>
      <c r="E106">
        <v>129</v>
      </c>
      <c r="F106">
        <v>63</v>
      </c>
      <c r="G106">
        <v>65</v>
      </c>
      <c r="H106">
        <v>37</v>
      </c>
      <c r="I106">
        <v>17</v>
      </c>
      <c r="J106">
        <v>20</v>
      </c>
      <c r="K106" s="5">
        <f t="shared" si="2"/>
        <v>0.2868217054263566</v>
      </c>
      <c r="L106" s="5"/>
      <c r="M106" t="s">
        <v>96</v>
      </c>
      <c r="N106"/>
      <c r="O106"/>
      <c r="P106"/>
      <c r="R106" t="s">
        <v>96</v>
      </c>
      <c r="S106"/>
      <c r="W106" t="s">
        <v>96</v>
      </c>
      <c r="X106">
        <v>2</v>
      </c>
      <c r="Y106">
        <v>0</v>
      </c>
      <c r="AA106" s="1">
        <f t="shared" si="5"/>
        <v>37</v>
      </c>
    </row>
    <row r="107" spans="1:27" x14ac:dyDescent="0.25">
      <c r="A107" t="s">
        <v>97</v>
      </c>
      <c r="B107">
        <v>168</v>
      </c>
      <c r="C107">
        <v>113</v>
      </c>
      <c r="D107">
        <v>52</v>
      </c>
      <c r="E107">
        <v>164</v>
      </c>
      <c r="F107">
        <v>110</v>
      </c>
      <c r="G107">
        <v>51</v>
      </c>
      <c r="H107">
        <v>41</v>
      </c>
      <c r="I107">
        <v>31</v>
      </c>
      <c r="J107">
        <v>8</v>
      </c>
      <c r="K107" s="5">
        <f t="shared" si="2"/>
        <v>0.25</v>
      </c>
      <c r="L107" s="5"/>
      <c r="M107" s="1" t="s">
        <v>97</v>
      </c>
      <c r="N107"/>
      <c r="O107"/>
      <c r="P107"/>
      <c r="R107" s="1" t="s">
        <v>97</v>
      </c>
      <c r="S107"/>
      <c r="W107" t="s">
        <v>97</v>
      </c>
      <c r="X107">
        <v>2</v>
      </c>
      <c r="Y107">
        <v>1</v>
      </c>
      <c r="AA107" s="1">
        <f t="shared" si="5"/>
        <v>42</v>
      </c>
    </row>
    <row r="108" spans="1:27" x14ac:dyDescent="0.25">
      <c r="A108" t="s">
        <v>98</v>
      </c>
      <c r="B108">
        <v>317</v>
      </c>
      <c r="C108">
        <v>190</v>
      </c>
      <c r="D108">
        <v>112</v>
      </c>
      <c r="E108">
        <v>295</v>
      </c>
      <c r="F108">
        <v>178</v>
      </c>
      <c r="G108">
        <v>106</v>
      </c>
      <c r="H108">
        <v>42</v>
      </c>
      <c r="I108">
        <v>22</v>
      </c>
      <c r="J108">
        <v>20</v>
      </c>
      <c r="K108" s="5">
        <f t="shared" si="2"/>
        <v>0.14237288135593221</v>
      </c>
      <c r="L108" s="5"/>
      <c r="M108" s="1" t="s">
        <v>98</v>
      </c>
      <c r="N108"/>
      <c r="O108"/>
      <c r="P108"/>
      <c r="R108" s="1" t="s">
        <v>98</v>
      </c>
      <c r="S108"/>
      <c r="W108" t="s">
        <v>98</v>
      </c>
      <c r="X108">
        <v>2</v>
      </c>
      <c r="Y108">
        <v>0</v>
      </c>
      <c r="AA108" s="1">
        <f t="shared" si="5"/>
        <v>42</v>
      </c>
    </row>
    <row r="109" spans="1:27" x14ac:dyDescent="0.25">
      <c r="A109" t="s">
        <v>99</v>
      </c>
      <c r="B109">
        <v>330</v>
      </c>
      <c r="C109">
        <v>161</v>
      </c>
      <c r="D109">
        <v>156</v>
      </c>
      <c r="E109">
        <v>249</v>
      </c>
      <c r="F109">
        <v>115</v>
      </c>
      <c r="G109">
        <v>123</v>
      </c>
      <c r="H109">
        <v>57</v>
      </c>
      <c r="I109">
        <v>33</v>
      </c>
      <c r="J109">
        <v>24</v>
      </c>
      <c r="K109" s="5">
        <f t="shared" si="2"/>
        <v>0.2289156626506024</v>
      </c>
      <c r="L109" s="5"/>
      <c r="M109" t="s">
        <v>99</v>
      </c>
      <c r="N109"/>
      <c r="O109"/>
      <c r="P109"/>
      <c r="R109" t="s">
        <v>99</v>
      </c>
      <c r="S109"/>
      <c r="W109" t="s">
        <v>99</v>
      </c>
      <c r="X109">
        <v>2</v>
      </c>
      <c r="Y109">
        <v>0</v>
      </c>
      <c r="AA109" s="1">
        <f t="shared" si="5"/>
        <v>57</v>
      </c>
    </row>
    <row r="110" spans="1:27" x14ac:dyDescent="0.25">
      <c r="A110" t="s">
        <v>100</v>
      </c>
      <c r="B110">
        <v>485</v>
      </c>
      <c r="C110">
        <v>178</v>
      </c>
      <c r="D110">
        <v>267</v>
      </c>
      <c r="E110">
        <v>410</v>
      </c>
      <c r="F110">
        <v>147</v>
      </c>
      <c r="G110">
        <v>227</v>
      </c>
      <c r="H110">
        <v>41</v>
      </c>
      <c r="I110">
        <v>19</v>
      </c>
      <c r="J110">
        <v>19</v>
      </c>
      <c r="K110" s="5">
        <f t="shared" si="2"/>
        <v>0.1</v>
      </c>
      <c r="L110" s="5"/>
      <c r="M110" s="1" t="s">
        <v>100</v>
      </c>
      <c r="N110"/>
      <c r="O110"/>
      <c r="P110"/>
      <c r="R110" s="1" t="s">
        <v>100</v>
      </c>
      <c r="S110"/>
      <c r="W110" t="s">
        <v>100</v>
      </c>
      <c r="X110">
        <v>17</v>
      </c>
      <c r="Y110">
        <v>3</v>
      </c>
      <c r="AA110" s="1">
        <f t="shared" si="5"/>
        <v>44</v>
      </c>
    </row>
    <row r="111" spans="1:27" x14ac:dyDescent="0.25">
      <c r="A111" t="s">
        <v>101</v>
      </c>
      <c r="B111">
        <v>38</v>
      </c>
      <c r="C111">
        <v>31</v>
      </c>
      <c r="D111">
        <v>7</v>
      </c>
      <c r="E111">
        <v>36</v>
      </c>
      <c r="F111">
        <v>29</v>
      </c>
      <c r="G111">
        <v>7</v>
      </c>
      <c r="H111">
        <v>9</v>
      </c>
      <c r="I111">
        <v>5</v>
      </c>
      <c r="J111">
        <v>4</v>
      </c>
      <c r="K111" s="5">
        <f t="shared" si="2"/>
        <v>0.25</v>
      </c>
      <c r="L111" s="5"/>
      <c r="M111" t="s">
        <v>101</v>
      </c>
      <c r="N111"/>
      <c r="O111"/>
      <c r="P111"/>
      <c r="R111" t="s">
        <v>101</v>
      </c>
      <c r="S111"/>
      <c r="W111" t="s">
        <v>101</v>
      </c>
      <c r="X111">
        <v>0</v>
      </c>
      <c r="Y111">
        <v>0</v>
      </c>
      <c r="AA111" s="1">
        <f t="shared" si="5"/>
        <v>9</v>
      </c>
    </row>
    <row r="112" spans="1:27" x14ac:dyDescent="0.25">
      <c r="A112" t="s">
        <v>102</v>
      </c>
      <c r="B112">
        <v>95</v>
      </c>
      <c r="C112">
        <v>21</v>
      </c>
      <c r="D112">
        <v>68</v>
      </c>
      <c r="E112">
        <v>72</v>
      </c>
      <c r="F112">
        <v>15</v>
      </c>
      <c r="G112">
        <v>53</v>
      </c>
      <c r="H112">
        <v>18</v>
      </c>
      <c r="I112">
        <v>4</v>
      </c>
      <c r="J112">
        <v>14</v>
      </c>
      <c r="K112" s="5">
        <f t="shared" si="2"/>
        <v>0.25</v>
      </c>
      <c r="L112" s="5"/>
      <c r="M112" s="1" t="s">
        <v>102</v>
      </c>
      <c r="N112"/>
      <c r="O112"/>
      <c r="P112"/>
      <c r="R112" s="1" t="s">
        <v>102</v>
      </c>
      <c r="S112"/>
      <c r="W112" t="s">
        <v>102</v>
      </c>
      <c r="X112">
        <v>3</v>
      </c>
      <c r="Y112">
        <v>0</v>
      </c>
      <c r="AA112" s="1">
        <f t="shared" si="5"/>
        <v>18</v>
      </c>
    </row>
    <row r="113" spans="1:27" x14ac:dyDescent="0.25">
      <c r="A113" t="s">
        <v>103</v>
      </c>
      <c r="B113">
        <v>207</v>
      </c>
      <c r="C113">
        <v>143</v>
      </c>
      <c r="D113">
        <v>53</v>
      </c>
      <c r="E113">
        <v>191</v>
      </c>
      <c r="F113">
        <v>132</v>
      </c>
      <c r="G113">
        <v>50</v>
      </c>
      <c r="H113">
        <v>36</v>
      </c>
      <c r="I113">
        <v>24</v>
      </c>
      <c r="J113">
        <v>12</v>
      </c>
      <c r="K113" s="5">
        <f t="shared" si="2"/>
        <v>0.18848167539267016</v>
      </c>
      <c r="L113" s="5"/>
      <c r="M113" s="1" t="s">
        <v>103</v>
      </c>
      <c r="N113"/>
      <c r="O113"/>
      <c r="P113"/>
      <c r="R113" s="1" t="s">
        <v>103</v>
      </c>
      <c r="S113"/>
      <c r="W113" t="s">
        <v>103</v>
      </c>
      <c r="X113">
        <v>5</v>
      </c>
      <c r="Y113">
        <v>1</v>
      </c>
      <c r="AA113" s="1">
        <f t="shared" si="5"/>
        <v>37</v>
      </c>
    </row>
    <row r="114" spans="1:27" x14ac:dyDescent="0.25">
      <c r="A114" t="s">
        <v>104</v>
      </c>
      <c r="B114">
        <v>129</v>
      </c>
      <c r="C114">
        <v>40</v>
      </c>
      <c r="D114">
        <v>86</v>
      </c>
      <c r="E114">
        <v>121</v>
      </c>
      <c r="F114">
        <v>38</v>
      </c>
      <c r="G114">
        <v>81</v>
      </c>
      <c r="H114">
        <v>40</v>
      </c>
      <c r="I114">
        <v>13</v>
      </c>
      <c r="J114">
        <v>27</v>
      </c>
      <c r="K114" s="5">
        <f t="shared" si="2"/>
        <v>0.33057851239669422</v>
      </c>
      <c r="L114" s="5"/>
      <c r="M114" s="1" t="s">
        <v>104</v>
      </c>
      <c r="N114"/>
      <c r="O114"/>
      <c r="P114"/>
      <c r="R114" s="1" t="s">
        <v>104</v>
      </c>
      <c r="S114"/>
      <c r="W114" t="s">
        <v>104</v>
      </c>
      <c r="X114">
        <v>1</v>
      </c>
      <c r="Y114">
        <v>0</v>
      </c>
      <c r="AA114" s="1">
        <f t="shared" si="5"/>
        <v>40</v>
      </c>
    </row>
    <row r="115" spans="1:27" x14ac:dyDescent="0.25">
      <c r="A115" t="s">
        <v>105</v>
      </c>
      <c r="B115">
        <v>586</v>
      </c>
      <c r="C115">
        <v>345</v>
      </c>
      <c r="D115">
        <v>192</v>
      </c>
      <c r="E115">
        <v>538</v>
      </c>
      <c r="F115">
        <v>315</v>
      </c>
      <c r="G115">
        <v>176</v>
      </c>
      <c r="H115">
        <v>118</v>
      </c>
      <c r="I115">
        <v>68</v>
      </c>
      <c r="J115">
        <v>44</v>
      </c>
      <c r="K115" s="5">
        <f t="shared" si="2"/>
        <v>0.21933085501858737</v>
      </c>
      <c r="L115" s="5"/>
      <c r="M115" s="1" t="s">
        <v>105</v>
      </c>
      <c r="N115"/>
      <c r="O115"/>
      <c r="P115"/>
      <c r="R115" s="1" t="s">
        <v>105</v>
      </c>
      <c r="S115"/>
      <c r="W115" t="s">
        <v>105</v>
      </c>
      <c r="X115">
        <v>33</v>
      </c>
      <c r="Y115">
        <v>2</v>
      </c>
      <c r="AA115" s="1">
        <f t="shared" si="5"/>
        <v>120</v>
      </c>
    </row>
    <row r="116" spans="1:27" x14ac:dyDescent="0.25">
      <c r="A116" t="s">
        <v>106</v>
      </c>
      <c r="B116">
        <v>387</v>
      </c>
      <c r="C116">
        <v>211</v>
      </c>
      <c r="D116">
        <v>141</v>
      </c>
      <c r="E116">
        <v>336</v>
      </c>
      <c r="F116">
        <v>182</v>
      </c>
      <c r="G116">
        <v>122</v>
      </c>
      <c r="H116">
        <v>63</v>
      </c>
      <c r="I116">
        <v>29</v>
      </c>
      <c r="J116">
        <v>27</v>
      </c>
      <c r="K116" s="5">
        <f t="shared" si="2"/>
        <v>0.1875</v>
      </c>
      <c r="L116" s="5"/>
      <c r="M116" s="1" t="s">
        <v>106</v>
      </c>
      <c r="N116"/>
      <c r="O116"/>
      <c r="P116"/>
      <c r="R116" s="1" t="s">
        <v>106</v>
      </c>
      <c r="S116"/>
      <c r="W116" t="s">
        <v>106</v>
      </c>
      <c r="X116">
        <v>15</v>
      </c>
      <c r="Y116">
        <v>2</v>
      </c>
      <c r="AA116" s="1">
        <f t="shared" si="5"/>
        <v>65</v>
      </c>
    </row>
    <row r="117" spans="1:27" x14ac:dyDescent="0.25">
      <c r="A117" t="s">
        <v>107</v>
      </c>
      <c r="B117">
        <v>107</v>
      </c>
      <c r="C117">
        <v>58</v>
      </c>
      <c r="D117">
        <v>40</v>
      </c>
      <c r="E117">
        <v>90</v>
      </c>
      <c r="F117">
        <v>50</v>
      </c>
      <c r="G117">
        <v>34</v>
      </c>
      <c r="H117">
        <v>19</v>
      </c>
      <c r="I117">
        <v>13</v>
      </c>
      <c r="J117">
        <v>5</v>
      </c>
      <c r="K117" s="5">
        <f t="shared" si="2"/>
        <v>0.21111111111111111</v>
      </c>
      <c r="L117" s="5"/>
      <c r="M117" s="1" t="s">
        <v>107</v>
      </c>
      <c r="N117"/>
      <c r="O117"/>
      <c r="P117"/>
      <c r="R117" s="1" t="s">
        <v>107</v>
      </c>
      <c r="S117"/>
      <c r="W117" t="s">
        <v>107</v>
      </c>
      <c r="X117">
        <v>2</v>
      </c>
      <c r="Y117">
        <v>0</v>
      </c>
      <c r="AA117" s="1">
        <f t="shared" si="5"/>
        <v>19</v>
      </c>
    </row>
    <row r="118" spans="1:27" x14ac:dyDescent="0.25">
      <c r="A118" t="s">
        <v>108</v>
      </c>
      <c r="B118">
        <v>112</v>
      </c>
      <c r="C118">
        <v>49</v>
      </c>
      <c r="D118">
        <v>44</v>
      </c>
      <c r="E118">
        <v>92</v>
      </c>
      <c r="F118">
        <v>40</v>
      </c>
      <c r="G118">
        <v>36</v>
      </c>
      <c r="H118">
        <v>27</v>
      </c>
      <c r="I118">
        <v>8</v>
      </c>
      <c r="J118">
        <v>15</v>
      </c>
      <c r="K118" s="5">
        <f t="shared" si="2"/>
        <v>0.29347826086956524</v>
      </c>
      <c r="L118" s="5"/>
      <c r="M118" s="1" t="s">
        <v>108</v>
      </c>
      <c r="N118"/>
      <c r="O118"/>
      <c r="P118"/>
      <c r="R118" s="1" t="s">
        <v>108</v>
      </c>
      <c r="S118"/>
      <c r="W118" t="s">
        <v>108</v>
      </c>
      <c r="X118">
        <v>6</v>
      </c>
      <c r="Y118">
        <v>2</v>
      </c>
      <c r="AA118" s="1">
        <f t="shared" si="5"/>
        <v>29</v>
      </c>
    </row>
    <row r="119" spans="1:27" x14ac:dyDescent="0.25">
      <c r="A119" t="s">
        <v>109</v>
      </c>
      <c r="B119">
        <v>185</v>
      </c>
      <c r="C119">
        <v>77</v>
      </c>
      <c r="D119">
        <v>100</v>
      </c>
      <c r="E119">
        <v>166</v>
      </c>
      <c r="F119">
        <v>69</v>
      </c>
      <c r="G119">
        <v>91</v>
      </c>
      <c r="H119">
        <v>49</v>
      </c>
      <c r="I119">
        <v>21</v>
      </c>
      <c r="J119">
        <v>27</v>
      </c>
      <c r="K119" s="5">
        <f t="shared" si="2"/>
        <v>0.29518072289156627</v>
      </c>
      <c r="L119" s="5"/>
      <c r="M119" s="1" t="s">
        <v>109</v>
      </c>
      <c r="N119"/>
      <c r="O119"/>
      <c r="P119"/>
      <c r="R119" s="1" t="s">
        <v>109</v>
      </c>
      <c r="S119"/>
      <c r="W119" t="s">
        <v>109</v>
      </c>
      <c r="X119">
        <v>6</v>
      </c>
      <c r="Y119">
        <v>1</v>
      </c>
      <c r="AA119" s="1">
        <f t="shared" si="5"/>
        <v>50</v>
      </c>
    </row>
    <row r="120" spans="1:27" x14ac:dyDescent="0.25">
      <c r="A120" t="s">
        <v>110</v>
      </c>
      <c r="B120">
        <v>28</v>
      </c>
      <c r="C120">
        <v>20</v>
      </c>
      <c r="D120">
        <v>7</v>
      </c>
      <c r="E120">
        <v>26</v>
      </c>
      <c r="F120">
        <v>18</v>
      </c>
      <c r="G120">
        <v>7</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107</v>
      </c>
      <c r="C121">
        <v>59</v>
      </c>
      <c r="D121">
        <v>44</v>
      </c>
      <c r="E121">
        <v>97</v>
      </c>
      <c r="F121">
        <v>53</v>
      </c>
      <c r="G121">
        <v>41</v>
      </c>
      <c r="H121">
        <v>20</v>
      </c>
      <c r="I121">
        <v>8</v>
      </c>
      <c r="J121">
        <v>11</v>
      </c>
      <c r="K121" s="5">
        <f t="shared" si="2"/>
        <v>0.20618556701030927</v>
      </c>
      <c r="L121" s="5"/>
      <c r="M121" s="1" t="s">
        <v>111</v>
      </c>
      <c r="N121"/>
      <c r="O121"/>
      <c r="P121"/>
      <c r="R121" s="1" t="s">
        <v>111</v>
      </c>
      <c r="S121"/>
      <c r="W121" t="s">
        <v>111</v>
      </c>
      <c r="X121">
        <v>4</v>
      </c>
      <c r="Y121">
        <v>0</v>
      </c>
      <c r="AA121" s="1">
        <f t="shared" si="5"/>
        <v>20</v>
      </c>
    </row>
    <row r="122" spans="1:27" x14ac:dyDescent="0.25">
      <c r="A122" t="s">
        <v>112</v>
      </c>
      <c r="B122">
        <v>94</v>
      </c>
      <c r="C122">
        <v>69</v>
      </c>
      <c r="D122">
        <v>22</v>
      </c>
      <c r="E122">
        <v>75</v>
      </c>
      <c r="F122">
        <v>54</v>
      </c>
      <c r="G122">
        <v>18</v>
      </c>
      <c r="H122">
        <v>15</v>
      </c>
      <c r="I122">
        <v>11</v>
      </c>
      <c r="J122">
        <v>4</v>
      </c>
      <c r="K122" s="5">
        <f t="shared" si="2"/>
        <v>0.2</v>
      </c>
      <c r="L122" s="5"/>
      <c r="M122" t="s">
        <v>112</v>
      </c>
      <c r="N122"/>
      <c r="O122"/>
      <c r="P122"/>
      <c r="R122" t="s">
        <v>112</v>
      </c>
      <c r="S122"/>
      <c r="W122" t="s">
        <v>112</v>
      </c>
      <c r="X122">
        <v>2</v>
      </c>
      <c r="Y122">
        <v>0</v>
      </c>
      <c r="AA122" s="1">
        <f t="shared" si="5"/>
        <v>15</v>
      </c>
    </row>
    <row r="123" spans="1:27" x14ac:dyDescent="0.25">
      <c r="A123" t="s">
        <v>113</v>
      </c>
      <c r="B123">
        <v>61</v>
      </c>
      <c r="C123">
        <v>42</v>
      </c>
      <c r="D123">
        <v>18</v>
      </c>
      <c r="E123">
        <v>54</v>
      </c>
      <c r="F123">
        <v>36</v>
      </c>
      <c r="G123">
        <v>17</v>
      </c>
      <c r="H123">
        <v>10</v>
      </c>
      <c r="I123">
        <v>5</v>
      </c>
      <c r="J123">
        <v>5</v>
      </c>
      <c r="K123" s="5">
        <f t="shared" si="2"/>
        <v>0.18518518518518517</v>
      </c>
      <c r="L123" s="5"/>
      <c r="M123" s="1" t="s">
        <v>113</v>
      </c>
      <c r="N123"/>
      <c r="O123"/>
      <c r="P123"/>
      <c r="R123" s="1" t="s">
        <v>113</v>
      </c>
      <c r="S123"/>
      <c r="W123" t="s">
        <v>113</v>
      </c>
      <c r="X123">
        <v>3</v>
      </c>
      <c r="Y123">
        <v>0</v>
      </c>
      <c r="AA123" s="1">
        <f t="shared" si="5"/>
        <v>10</v>
      </c>
    </row>
    <row r="124" spans="1:27" x14ac:dyDescent="0.25">
      <c r="A124" t="s">
        <v>114</v>
      </c>
      <c r="B124">
        <v>788</v>
      </c>
      <c r="C124">
        <v>488</v>
      </c>
      <c r="D124">
        <v>223</v>
      </c>
      <c r="E124">
        <v>685</v>
      </c>
      <c r="F124">
        <v>422</v>
      </c>
      <c r="G124">
        <v>192</v>
      </c>
      <c r="H124">
        <v>108</v>
      </c>
      <c r="I124">
        <v>76</v>
      </c>
      <c r="J124">
        <v>25</v>
      </c>
      <c r="K124" s="5">
        <f t="shared" si="2"/>
        <v>0.15766423357664233</v>
      </c>
      <c r="L124" s="5"/>
      <c r="M124" s="1" t="s">
        <v>114</v>
      </c>
      <c r="N124"/>
      <c r="O124"/>
      <c r="P124"/>
      <c r="R124" s="1" t="s">
        <v>114</v>
      </c>
      <c r="S124"/>
      <c r="W124" t="s">
        <v>114</v>
      </c>
      <c r="X124">
        <v>50</v>
      </c>
      <c r="Y124">
        <v>5</v>
      </c>
      <c r="AA124" s="1">
        <f t="shared" si="5"/>
        <v>113</v>
      </c>
    </row>
    <row r="125" spans="1:27" x14ac:dyDescent="0.25">
      <c r="A125" t="s">
        <v>115</v>
      </c>
      <c r="B125">
        <v>88</v>
      </c>
      <c r="C125">
        <v>57</v>
      </c>
      <c r="D125">
        <v>22</v>
      </c>
      <c r="E125">
        <v>72</v>
      </c>
      <c r="F125">
        <v>44</v>
      </c>
      <c r="G125">
        <v>21</v>
      </c>
      <c r="H125">
        <v>8</v>
      </c>
      <c r="I125">
        <v>5</v>
      </c>
      <c r="J125">
        <v>2</v>
      </c>
      <c r="K125" s="5">
        <f t="shared" si="2"/>
        <v>0.1111111111111111</v>
      </c>
      <c r="L125" s="5"/>
      <c r="M125" s="1" t="s">
        <v>115</v>
      </c>
      <c r="N125"/>
      <c r="O125"/>
      <c r="P125"/>
      <c r="R125" s="1" t="s">
        <v>115</v>
      </c>
      <c r="S125"/>
      <c r="W125" t="s">
        <v>115</v>
      </c>
      <c r="X125">
        <v>2</v>
      </c>
      <c r="Y125">
        <v>2</v>
      </c>
      <c r="AA125" s="1">
        <f t="shared" ref="AA125:AA130" si="6">SUM(H125+Y125+N125+S125)</f>
        <v>10</v>
      </c>
    </row>
    <row r="126" spans="1:27" x14ac:dyDescent="0.25">
      <c r="A126" t="s">
        <v>116</v>
      </c>
      <c r="B126">
        <v>170</v>
      </c>
      <c r="C126">
        <v>63</v>
      </c>
      <c r="D126">
        <v>97</v>
      </c>
      <c r="E126">
        <v>126</v>
      </c>
      <c r="F126">
        <v>53</v>
      </c>
      <c r="G126">
        <v>70</v>
      </c>
      <c r="H126">
        <v>25</v>
      </c>
      <c r="I126">
        <v>15</v>
      </c>
      <c r="J126">
        <v>10</v>
      </c>
      <c r="K126" s="5">
        <f t="shared" si="2"/>
        <v>0.1984126984126984</v>
      </c>
      <c r="L126" s="5"/>
      <c r="M126" s="1" t="s">
        <v>116</v>
      </c>
      <c r="N126"/>
      <c r="O126"/>
      <c r="P126"/>
      <c r="R126" s="1" t="s">
        <v>116</v>
      </c>
      <c r="S126"/>
      <c r="W126" t="s">
        <v>116</v>
      </c>
      <c r="X126">
        <v>0</v>
      </c>
      <c r="Y126">
        <v>0</v>
      </c>
      <c r="AA126" s="1">
        <f t="shared" si="6"/>
        <v>25</v>
      </c>
    </row>
    <row r="127" spans="1:27" x14ac:dyDescent="0.25">
      <c r="A127" t="s">
        <v>117</v>
      </c>
      <c r="B127">
        <v>41</v>
      </c>
      <c r="C127">
        <v>25</v>
      </c>
      <c r="D127">
        <v>14</v>
      </c>
      <c r="E127">
        <v>32</v>
      </c>
      <c r="F127">
        <v>19</v>
      </c>
      <c r="G127">
        <v>11</v>
      </c>
      <c r="H127">
        <v>4</v>
      </c>
      <c r="I127">
        <v>1</v>
      </c>
      <c r="J127">
        <v>3</v>
      </c>
      <c r="K127" s="5">
        <f t="shared" si="2"/>
        <v>0.125</v>
      </c>
      <c r="L127" s="5"/>
      <c r="M127" s="1" t="s">
        <v>117</v>
      </c>
      <c r="N127"/>
      <c r="O127"/>
      <c r="P127"/>
      <c r="R127" s="1" t="s">
        <v>117</v>
      </c>
      <c r="S127"/>
      <c r="W127" t="s">
        <v>117</v>
      </c>
      <c r="X127">
        <v>1</v>
      </c>
      <c r="Y127">
        <v>0</v>
      </c>
      <c r="AA127" s="1">
        <f t="shared" si="6"/>
        <v>4</v>
      </c>
    </row>
    <row r="128" spans="1:27" x14ac:dyDescent="0.25">
      <c r="A128" t="s">
        <v>118</v>
      </c>
      <c r="B128">
        <v>239</v>
      </c>
      <c r="C128">
        <v>75</v>
      </c>
      <c r="D128">
        <v>144</v>
      </c>
      <c r="E128">
        <v>206</v>
      </c>
      <c r="F128">
        <v>66</v>
      </c>
      <c r="G128">
        <v>121</v>
      </c>
      <c r="H128">
        <v>64</v>
      </c>
      <c r="I128">
        <v>24</v>
      </c>
      <c r="J128">
        <v>33</v>
      </c>
      <c r="K128" s="5">
        <f t="shared" si="2"/>
        <v>0.31067961165048541</v>
      </c>
      <c r="L128" s="5"/>
      <c r="M128" s="1" t="s">
        <v>118</v>
      </c>
      <c r="N128"/>
      <c r="O128"/>
      <c r="P128"/>
      <c r="R128" s="1" t="s">
        <v>118</v>
      </c>
      <c r="S128"/>
      <c r="W128" t="s">
        <v>118</v>
      </c>
      <c r="X128">
        <v>5</v>
      </c>
      <c r="Y128">
        <v>0</v>
      </c>
      <c r="AA128" s="1">
        <f t="shared" si="6"/>
        <v>64</v>
      </c>
    </row>
    <row r="129" spans="1:27" x14ac:dyDescent="0.25">
      <c r="A129" t="s">
        <v>119</v>
      </c>
      <c r="B129">
        <v>50</v>
      </c>
      <c r="C129">
        <v>38</v>
      </c>
      <c r="D129">
        <v>10</v>
      </c>
      <c r="E129">
        <v>34</v>
      </c>
      <c r="F129">
        <v>30</v>
      </c>
      <c r="G129">
        <v>3</v>
      </c>
      <c r="H129">
        <v>6</v>
      </c>
      <c r="I129">
        <v>6</v>
      </c>
      <c r="J129">
        <v>0</v>
      </c>
      <c r="K129" s="5">
        <f t="shared" si="2"/>
        <v>0.17647058823529413</v>
      </c>
      <c r="L129" s="5"/>
      <c r="M129" s="1" t="s">
        <v>119</v>
      </c>
      <c r="N129"/>
      <c r="O129"/>
      <c r="P129"/>
      <c r="R129" s="1" t="s">
        <v>119</v>
      </c>
      <c r="S129"/>
      <c r="W129" t="s">
        <v>119</v>
      </c>
      <c r="X129">
        <v>0</v>
      </c>
      <c r="Y129">
        <v>0</v>
      </c>
      <c r="AA129" s="1">
        <f t="shared" si="6"/>
        <v>6</v>
      </c>
    </row>
    <row r="130" spans="1:27" x14ac:dyDescent="0.25">
      <c r="A130" t="s">
        <v>120</v>
      </c>
      <c r="B130">
        <v>454</v>
      </c>
      <c r="C130">
        <v>281</v>
      </c>
      <c r="D130">
        <v>132</v>
      </c>
      <c r="E130">
        <v>436</v>
      </c>
      <c r="F130">
        <v>272</v>
      </c>
      <c r="G130">
        <v>123</v>
      </c>
      <c r="H130">
        <v>93</v>
      </c>
      <c r="I130">
        <v>53</v>
      </c>
      <c r="J130">
        <v>30</v>
      </c>
      <c r="K130" s="5">
        <f t="shared" si="2"/>
        <v>0.21330275229357798</v>
      </c>
      <c r="L130" s="5"/>
      <c r="M130" s="1" t="s">
        <v>120</v>
      </c>
      <c r="N130"/>
      <c r="O130"/>
      <c r="P130"/>
      <c r="R130" s="1" t="s">
        <v>120</v>
      </c>
      <c r="S130"/>
      <c r="W130" t="s">
        <v>120</v>
      </c>
      <c r="X130">
        <v>10</v>
      </c>
      <c r="Y130">
        <v>1</v>
      </c>
      <c r="AA130" s="1">
        <f t="shared" si="6"/>
        <v>94</v>
      </c>
    </row>
    <row r="131" spans="1:27" x14ac:dyDescent="0.25">
      <c r="A131" s="3" t="s">
        <v>121</v>
      </c>
      <c r="B131" s="2">
        <f t="shared" ref="B131:J131" si="7">SUM(B11:B130)</f>
        <v>39927</v>
      </c>
      <c r="C131" s="2">
        <f t="shared" si="7"/>
        <v>23798</v>
      </c>
      <c r="D131" s="2">
        <f t="shared" si="7"/>
        <v>13004</v>
      </c>
      <c r="E131" s="2">
        <f t="shared" si="7"/>
        <v>34688</v>
      </c>
      <c r="F131" s="2">
        <f t="shared" si="7"/>
        <v>20893</v>
      </c>
      <c r="G131" s="2">
        <f t="shared" si="7"/>
        <v>11121</v>
      </c>
      <c r="H131" s="2">
        <f t="shared" si="7"/>
        <v>5940</v>
      </c>
      <c r="I131" s="2">
        <f t="shared" si="7"/>
        <v>3545</v>
      </c>
      <c r="J131" s="2">
        <f t="shared" si="7"/>
        <v>2038</v>
      </c>
      <c r="K131" s="5">
        <f t="shared" si="2"/>
        <v>0.17124077490774908</v>
      </c>
      <c r="L131" s="5"/>
      <c r="M131" s="5"/>
      <c r="N131" s="2">
        <f>SUM(N11:N130)</f>
        <v>0</v>
      </c>
      <c r="O131" s="2">
        <f>SUM(O11:O130)</f>
        <v>0</v>
      </c>
      <c r="P131" s="2">
        <f>SUM(P11:P130)</f>
        <v>0</v>
      </c>
      <c r="R131" s="5"/>
      <c r="S131" s="2">
        <f>SUM(S11:S130)</f>
        <v>0</v>
      </c>
      <c r="T131" s="2">
        <f>SUM(T11:T130)</f>
        <v>0</v>
      </c>
      <c r="U131" s="2">
        <f>SUM(U11:U130)</f>
        <v>0</v>
      </c>
      <c r="V131" s="2"/>
      <c r="W131" s="5"/>
      <c r="X131" s="7">
        <f>SUM(X11:X130)</f>
        <v>1807</v>
      </c>
      <c r="Y131" s="7">
        <f>SUM(Y11:Y130)</f>
        <v>127</v>
      </c>
      <c r="Z131" s="2"/>
      <c r="AA131" s="2">
        <f>SUM(AA11:AA130)</f>
        <v>6067</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UtVZxAiWBYM8ndLnWNtnH6qcPbcugaLlp3R+ZWluzNBXY55kVPPLm/vKTyDytufzc7tFTJOcL1+L7JnT0ReR/w==" saltValue="wYgpHr7I4RcKVuVBHg8e2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11AD37B-A09E-4415-B730-5681C66383E1}"/>
</file>

<file path=customXml/itemProps2.xml><?xml version="1.0" encoding="utf-8"?>
<ds:datastoreItem xmlns:ds="http://schemas.openxmlformats.org/officeDocument/2006/customXml" ds:itemID="{84EBF7E8-B2CA-47CF-BF7D-F73C8E6B3EB9}"/>
</file>

<file path=customXml/itemProps3.xml><?xml version="1.0" encoding="utf-8"?>
<ds:datastoreItem xmlns:ds="http://schemas.openxmlformats.org/officeDocument/2006/customXml" ds:itemID="{3A92820D-66AF-4F2C-AD01-6F326B93F1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2026-10-07T12:55:11Z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